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Test\d$\Test\Reports\Templates\"/>
    </mc:Choice>
  </mc:AlternateContent>
  <xr:revisionPtr revIDLastSave="0" documentId="13_ncr:1_{0EE22E2A-389D-471F-8094-B430194D7917}" xr6:coauthVersionLast="47" xr6:coauthVersionMax="47" xr10:uidLastSave="{00000000-0000-0000-0000-000000000000}"/>
  <bookViews>
    <workbookView xWindow="30975" yWindow="1545" windowWidth="24165" windowHeight="13440" xr2:uid="{00000000-000D-0000-FFFF-FFFF00000000}"/>
  </bookViews>
  <sheets>
    <sheet name="Sheet1" sheetId="1" r:id="rId1"/>
  </sheets>
  <externalReferences>
    <externalReference r:id="rId2"/>
  </externalReferences>
  <definedNames>
    <definedName name="ReportDescription">Sheet1!$A$3</definedName>
    <definedName name="ReportTitle">Sheet1!$A$1</definedName>
    <definedName name="RG_SerieE1_H">Sheet1!$B$20</definedName>
    <definedName name="RG_SerieE2_H">Sheet1!$B$24</definedName>
    <definedName name="RG_SerieX_H">Sheet1!$B$6</definedName>
    <definedName name="RG_SerieY1_H">Sheet1!$B$7</definedName>
    <definedName name="RG_SerieY1_TAGName">Sheet1!$A$7</definedName>
    <definedName name="RG_SerieY10_H">Sheet1!$B$13</definedName>
    <definedName name="RG_SerieY10_TAGName">Sheet1!$A$13</definedName>
    <definedName name="RG_SerieY11_H">Sheet1!$B$14</definedName>
    <definedName name="RG_SerieY11_TAGName">Sheet1!$A$14</definedName>
    <definedName name="RG_SerieY12_H">Sheet1!$B$15</definedName>
    <definedName name="RG_SerieY12_TAGName">Sheet1!$A$15</definedName>
    <definedName name="RG_SerieY13_H">Sheet1!$B$16</definedName>
    <definedName name="RG_SerieY13_TAGName">Sheet1!$A$16</definedName>
    <definedName name="RG_SerieY14_H">Sheet1!$B$17</definedName>
    <definedName name="RG_SerieY14_TAGName">Sheet1!$A$17</definedName>
    <definedName name="RG_SerieY15_H">Sheet1!$B$22</definedName>
    <definedName name="RG_SerieY16_H">Sheet1!$B$21</definedName>
    <definedName name="RG_SerieY3_H">Sheet1!$B$8</definedName>
    <definedName name="RG_SerieY3_TAGName">Sheet1!$A$8</definedName>
    <definedName name="RG_SerieY6_H">Sheet1!$B$9</definedName>
    <definedName name="RG_SerieY6_TAGName">Sheet1!$A$9</definedName>
    <definedName name="RG_SerieY7_H">Sheet1!$B$10</definedName>
    <definedName name="RG_SerieY7_TAGName">Sheet1!$A$10</definedName>
    <definedName name="RG_SerieY8_H">Sheet1!$B$11</definedName>
    <definedName name="RG_SerieY8_TAGName">Sheet1!$A$11</definedName>
    <definedName name="RG_SerieY9_H">Sheet1!$B$12</definedName>
    <definedName name="RG_SerieY9_TAGName">Sheet1!$A$12</definedName>
  </definedNames>
  <calcPr calcId="181029" fullPrecision="0"/>
</workbook>
</file>

<file path=xl/calcChain.xml><?xml version="1.0" encoding="utf-8"?>
<calcChain xmlns="http://schemas.openxmlformats.org/spreadsheetml/2006/main">
  <c r="C23" i="1" l="1"/>
  <c r="D23" i="1"/>
  <c r="B23" i="1"/>
  <c r="C21" i="1" l="1"/>
  <c r="C22" i="1"/>
  <c r="C17" i="1" l="1"/>
  <c r="C16" i="1"/>
  <c r="C15" i="1"/>
  <c r="C14" i="1"/>
  <c r="C13" i="1"/>
  <c r="C12" i="1"/>
  <c r="C10" i="1"/>
  <c r="C9" i="1"/>
  <c r="C11" i="1"/>
  <c r="C8" i="1"/>
  <c r="C7" i="1" l="1"/>
  <c r="D18" i="1" l="1"/>
  <c r="B20" i="1" l="1"/>
  <c r="C20" i="1" l="1"/>
  <c r="B18" i="1"/>
  <c r="B24" i="1" s="1"/>
  <c r="C24" i="1" s="1"/>
  <c r="C25" i="1" l="1"/>
  <c r="D25" i="1"/>
  <c r="B25" i="1"/>
  <c r="E23" i="1"/>
  <c r="C18" i="1"/>
  <c r="E18" i="1" s="1"/>
  <c r="E25" i="1" l="1"/>
</calcChain>
</file>

<file path=xl/sharedStrings.xml><?xml version="1.0" encoding="utf-8"?>
<sst xmlns="http://schemas.openxmlformats.org/spreadsheetml/2006/main" count="30" uniqueCount="14">
  <si>
    <t>Bezeichnung</t>
  </si>
  <si>
    <t>Gesamt</t>
  </si>
  <si>
    <t>RG_SerieY1_TAGName</t>
  </si>
  <si>
    <t>kWh</t>
  </si>
  <si>
    <t>Gesamt Test</t>
  </si>
  <si>
    <t>Anteil Test</t>
  </si>
  <si>
    <t>Anteil Test</t>
  </si>
  <si>
    <t>Gesamt Test</t>
  </si>
  <si>
    <t>Einheit</t>
  </si>
  <si>
    <t>Test</t>
  </si>
  <si>
    <t>KWh</t>
  </si>
  <si>
    <t>Test</t>
  </si>
  <si>
    <t>Test</t>
  </si>
  <si>
    <t>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</si>
</sst>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407]mmm\.\ yy;@"/>
  </numFmts>
  <fonts count="5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B1A0C7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164" fontId="2" fillId="0" borderId="0" xfId="0" applyNumberFormat="1" applyFont="1"/>
    <xf numFmtId="164" fontId="1" fillId="0" borderId="0" xfId="0" applyNumberFormat="1" applyFont="1"/>
    <xf numFmtId="0" fontId="1" fillId="0" borderId="0" xfId="0" applyFont="1" applyAlignment="1">
      <alignment horizontal="left"/>
    </xf>
    <xf numFmtId="1" fontId="0" fillId="0" borderId="0" xfId="0" applyNumberFormat="1"/>
    <xf numFmtId="0" fontId="1" fillId="3" borderId="11" xfId="0" applyFont="1" applyFill="1" applyBorder="1" applyAlignment="1">
      <alignment horizontal="left"/>
    </xf>
    <xf numFmtId="1" fontId="1" fillId="3" borderId="12" xfId="0" applyNumberFormat="1" applyFont="1" applyFill="1" applyBorder="1" applyAlignment="1">
      <alignment horizontal="right" vertical="center"/>
    </xf>
    <xf numFmtId="164" fontId="2" fillId="4" borderId="2" xfId="0" applyNumberFormat="1" applyFont="1" applyFill="1" applyBorder="1"/>
    <xf numFmtId="0" fontId="2" fillId="4" borderId="1" xfId="0" applyFont="1" applyFill="1" applyBorder="1"/>
    <xf numFmtId="164" fontId="2" fillId="4" borderId="1" xfId="0" applyNumberFormat="1" applyFont="1" applyFill="1" applyBorder="1"/>
    <xf numFmtId="0" fontId="2" fillId="4" borderId="3" xfId="0" applyFont="1" applyFill="1" applyBorder="1"/>
    <xf numFmtId="164" fontId="2" fillId="4" borderId="3" xfId="0" applyNumberFormat="1" applyFont="1" applyFill="1" applyBorder="1"/>
    <xf numFmtId="0" fontId="2" fillId="4" borderId="2" xfId="0" applyFont="1" applyFill="1" applyBorder="1"/>
    <xf numFmtId="0" fontId="1" fillId="4" borderId="9" xfId="0" applyFont="1" applyFill="1" applyBorder="1" applyAlignment="1">
      <alignment horizontal="left"/>
    </xf>
    <xf numFmtId="164" fontId="1" fillId="4" borderId="10" xfId="0" applyNumberFormat="1" applyFont="1" applyFill="1" applyBorder="1"/>
    <xf numFmtId="164" fontId="1" fillId="5" borderId="7" xfId="0" applyNumberFormat="1" applyFont="1" applyFill="1" applyBorder="1"/>
    <xf numFmtId="164" fontId="1" fillId="5" borderId="14" xfId="0" applyNumberFormat="1" applyFont="1" applyFill="1" applyBorder="1"/>
    <xf numFmtId="164" fontId="1" fillId="5" borderId="5" xfId="0" applyNumberFormat="1" applyFont="1" applyFill="1" applyBorder="1"/>
    <xf numFmtId="164" fontId="1" fillId="5" borderId="6" xfId="0" applyNumberFormat="1" applyFont="1" applyFill="1" applyBorder="1"/>
    <xf numFmtId="164" fontId="1" fillId="5" borderId="8" xfId="0" applyNumberFormat="1" applyFont="1" applyFill="1" applyBorder="1"/>
    <xf numFmtId="0" fontId="1" fillId="5" borderId="1" xfId="0" applyFont="1" applyFill="1" applyBorder="1" applyAlignment="1">
      <alignment horizontal="center"/>
    </xf>
    <xf numFmtId="1" fontId="1" fillId="5" borderId="15" xfId="0" applyNumberFormat="1" applyFont="1" applyFill="1" applyBorder="1" applyAlignment="1">
      <alignment horizontal="right" vertical="center"/>
    </xf>
    <xf numFmtId="0" fontId="1" fillId="5" borderId="7" xfId="0" applyFont="1" applyFill="1" applyBorder="1"/>
    <xf numFmtId="165" fontId="1" fillId="5" borderId="1" xfId="0" applyNumberFormat="1" applyFont="1" applyFill="1" applyBorder="1" applyProtection="1">
      <protection locked="0"/>
    </xf>
    <xf numFmtId="165" fontId="1" fillId="5" borderId="13" xfId="0" applyNumberFormat="1" applyFont="1" applyFill="1" applyBorder="1"/>
    <xf numFmtId="165" fontId="1" fillId="5" borderId="4" xfId="0" applyNumberFormat="1" applyFont="1" applyFill="1" applyBorder="1"/>
    <xf numFmtId="165" fontId="2" fillId="0" borderId="0" xfId="0" applyNumberFormat="1" applyFont="1"/>
    <xf numFmtId="165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/>
    <xf numFmtId="0" fontId="1" fillId="0" borderId="0" xfId="0" applyFont="1"/>
    <xf numFmtId="1" fontId="1" fillId="0" borderId="0" xfId="0" applyNumberFormat="1" applyFont="1" applyAlignment="1">
      <alignment horizontal="right" vertical="center"/>
    </xf>
    <xf numFmtId="1" fontId="1" fillId="5" borderId="17" xfId="0" applyNumberFormat="1" applyFont="1" applyFill="1" applyBorder="1"/>
    <xf numFmtId="164" fontId="1" fillId="5" borderId="18" xfId="0" applyNumberFormat="1" applyFont="1" applyFill="1" applyBorder="1"/>
    <xf numFmtId="0" fontId="1" fillId="4" borderId="16" xfId="0" applyFont="1" applyFill="1" applyBorder="1" applyAlignment="1">
      <alignment horizontal="left"/>
    </xf>
    <xf numFmtId="1" fontId="1" fillId="4" borderId="17" xfId="0" applyNumberFormat="1" applyFont="1" applyFill="1" applyBorder="1"/>
    <xf numFmtId="0" fontId="1" fillId="2" borderId="19" xfId="0" applyFont="1" applyFill="1" applyBorder="1" applyAlignment="1">
      <alignment horizontal="left"/>
    </xf>
    <xf numFmtId="1" fontId="1" fillId="2" borderId="3" xfId="0" applyNumberFormat="1" applyFont="1" applyFill="1" applyBorder="1"/>
    <xf numFmtId="1" fontId="1" fillId="5" borderId="3" xfId="0" applyNumberFormat="1" applyFont="1" applyFill="1" applyBorder="1"/>
    <xf numFmtId="164" fontId="1" fillId="5" borderId="20" xfId="0" applyNumberFormat="1" applyFont="1" applyFill="1" applyBorder="1"/>
    <xf numFmtId="0" fontId="1" fillId="2" borderId="1" xfId="0" applyFont="1" applyFill="1" applyBorder="1" applyAlignment="1">
      <alignment horizontal="left"/>
    </xf>
    <xf numFmtId="1" fontId="1" fillId="2" borderId="1" xfId="0" applyNumberFormat="1" applyFont="1" applyFill="1" applyBorder="1"/>
    <xf numFmtId="1" fontId="1" fillId="5" borderId="21" xfId="0" applyNumberFormat="1" applyFont="1" applyFill="1" applyBorder="1"/>
    <xf numFmtId="0" fontId="1" fillId="2" borderId="22" xfId="0" applyFont="1" applyFill="1" applyBorder="1" applyAlignment="1">
      <alignment horizontal="left"/>
    </xf>
    <xf numFmtId="1" fontId="1" fillId="2" borderId="23" xfId="0" applyNumberFormat="1" applyFont="1" applyFill="1" applyBorder="1"/>
    <xf numFmtId="1" fontId="1" fillId="5" borderId="23" xfId="0" applyNumberFormat="1" applyFont="1" applyFill="1" applyBorder="1"/>
    <xf numFmtId="164" fontId="1" fillId="5" borderId="24" xfId="0" applyNumberFormat="1" applyFont="1" applyFill="1" applyBorder="1"/>
    <xf numFmtId="164" fontId="1" fillId="5" borderId="25" xfId="0" applyNumberFormat="1" applyFont="1" applyFill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B1A0C7"/>
      <color rgb="FFFFC000"/>
      <color rgb="FFFAC0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en-US" sz="2000"/>
              <a:t>Stromverbrauch pro Unternehmen</a:t>
            </a:r>
          </a:p>
        </c:rich>
      </c:tx>
      <c:layout>
        <c:manualLayout>
          <c:xMode val="edge"/>
          <c:yMode val="edge"/>
          <c:x val="0.25706539212085927"/>
          <c:y val="4.5937327984439023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8699818065793402E-2"/>
          <c:y val="0.2652276579645943"/>
          <c:w val="0.48672902260571138"/>
          <c:h val="0.58381618492467413"/>
        </c:manualLayout>
      </c:layout>
      <c:pie3DChart>
        <c:varyColors val="1"/>
        <c:ser>
          <c:idx val="0"/>
          <c:order val="0"/>
          <c:tx>
            <c:v>Test pro Bereich</c:v>
          </c:tx>
          <c:dPt>
            <c:idx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1-1A89-4FF5-9058-78FB477739C2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2-1A89-4FF5-9058-78FB477739C2}"/>
              </c:ext>
            </c:extLst>
          </c:dPt>
          <c:cat>
            <c:strRef>
              <c:f>Sheet1!$A$24:$A$25</c:f>
              <c:strCache>
                <c:ptCount val="2"/>
                <c:pt idx="0">
                  <c:v>Test GmbH</c:v>
                </c:pt>
                <c:pt idx="1">
                  <c:v>Anteil Test</c:v>
                </c:pt>
              </c:strCache>
            </c:strRef>
          </c:cat>
          <c:val>
            <c:numRef>
              <c:f>Sheet1!$E$24:$E$25</c:f>
              <c:numCache>
                <c:formatCode>0</c:formatCode>
                <c:ptCount val="2"/>
                <c:pt idx="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89-4FF5-9058-78FB477739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ln>
          <a:noFill/>
        </a:ln>
      </c:spPr>
    </c:plotArea>
    <c:legend>
      <c:legendPos val="r"/>
      <c:layout>
        <c:manualLayout>
          <c:xMode val="edge"/>
          <c:yMode val="edge"/>
          <c:x val="0.52177219120811824"/>
          <c:y val="0.23521419771635951"/>
          <c:w val="0.47532380855489514"/>
          <c:h val="0.63448953740560732"/>
        </c:manualLayout>
      </c:layout>
      <c:overlay val="0"/>
      <c:txPr>
        <a:bodyPr/>
        <a:lstStyle/>
        <a:p>
          <a:pPr rtl="0">
            <a:defRPr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190479</xdr:colOff>
      <xdr:row>6</xdr:row>
      <xdr:rowOff>57969</xdr:rowOff>
    </xdr:from>
    <xdr:to>
      <xdr:col>13</xdr:col>
      <xdr:colOff>207065</xdr:colOff>
      <xdr:row>22</xdr:row>
      <xdr:rowOff>49695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1241410</xdr:colOff>
      <xdr:row>3</xdr:row>
      <xdr:rowOff>22838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45220" cy="74276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
  <Relationship Id="rId1"
  Type="http://schemas.openxmlformats.org/officeDocument/2006/relationships/externalLinkPath"
  Target="/Test/Test/Test/Test/Test.xlsx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samt"/>
      <sheetName val="Test1"/>
      <sheetName val="Test2"/>
    </sheetNames>
    <sheetDataSet>
      <sheetData sheetId="0">
        <row r="2">
          <cell r="A2">
            <v>40179</v>
          </cell>
          <cell r="B2">
            <v>3009</v>
          </cell>
          <cell r="C2">
            <v>0</v>
          </cell>
          <cell r="D2">
            <v>0</v>
          </cell>
          <cell r="E2">
            <v>1629951</v>
          </cell>
          <cell r="F2">
            <v>1100826</v>
          </cell>
          <cell r="G2">
            <v>541.69000000000005</v>
          </cell>
        </row>
        <row r="3">
          <cell r="A3">
            <v>40210</v>
          </cell>
          <cell r="B3">
            <v>3424</v>
          </cell>
          <cell r="C3">
            <v>0</v>
          </cell>
          <cell r="D3">
            <v>0</v>
          </cell>
          <cell r="E3">
            <v>1781311</v>
          </cell>
          <cell r="F3">
            <v>1100994</v>
          </cell>
          <cell r="G3">
            <v>520.24</v>
          </cell>
        </row>
        <row r="4">
          <cell r="A4">
            <v>40238</v>
          </cell>
          <cell r="B4">
            <v>4048</v>
          </cell>
          <cell r="C4">
            <v>0</v>
          </cell>
          <cell r="D4">
            <v>0</v>
          </cell>
          <cell r="E4">
            <v>1512341</v>
          </cell>
          <cell r="F4">
            <v>1234654</v>
          </cell>
          <cell r="G4">
            <v>373.6</v>
          </cell>
        </row>
        <row r="5">
          <cell r="A5">
            <v>40269</v>
          </cell>
          <cell r="B5">
            <v>3456</v>
          </cell>
          <cell r="C5">
            <v>0</v>
          </cell>
          <cell r="D5">
            <v>0</v>
          </cell>
          <cell r="E5">
            <v>1274040</v>
          </cell>
          <cell r="F5">
            <v>1056687</v>
          </cell>
          <cell r="G5">
            <v>368.65</v>
          </cell>
        </row>
        <row r="6">
          <cell r="A6">
            <v>40299</v>
          </cell>
          <cell r="B6">
            <v>3223</v>
          </cell>
          <cell r="C6">
            <v>0</v>
          </cell>
          <cell r="D6">
            <v>0</v>
          </cell>
          <cell r="E6">
            <v>994612</v>
          </cell>
          <cell r="F6">
            <v>1015025</v>
          </cell>
          <cell r="G6">
            <v>308.60000000000002</v>
          </cell>
        </row>
        <row r="7">
          <cell r="A7">
            <v>40330</v>
          </cell>
          <cell r="B7">
            <v>4145</v>
          </cell>
          <cell r="C7">
            <v>0</v>
          </cell>
          <cell r="D7">
            <v>0</v>
          </cell>
          <cell r="E7">
            <v>1038278</v>
          </cell>
          <cell r="F7">
            <v>1186730</v>
          </cell>
          <cell r="G7">
            <v>250.49</v>
          </cell>
        </row>
        <row r="8">
          <cell r="A8">
            <v>40360</v>
          </cell>
          <cell r="B8">
            <v>3265</v>
          </cell>
          <cell r="C8">
            <v>0</v>
          </cell>
          <cell r="D8">
            <v>0</v>
          </cell>
          <cell r="E8">
            <v>881248</v>
          </cell>
          <cell r="F8">
            <v>1090880</v>
          </cell>
          <cell r="G8">
            <v>269.91000000000003</v>
          </cell>
        </row>
        <row r="9">
          <cell r="A9">
            <v>40391</v>
          </cell>
          <cell r="B9">
            <v>3474</v>
          </cell>
          <cell r="C9">
            <v>0</v>
          </cell>
          <cell r="D9">
            <v>0</v>
          </cell>
          <cell r="E9">
            <v>654457</v>
          </cell>
          <cell r="F9">
            <v>1116581</v>
          </cell>
          <cell r="G9">
            <v>188.39</v>
          </cell>
        </row>
        <row r="10">
          <cell r="A10">
            <v>40422</v>
          </cell>
          <cell r="B10">
            <v>3765</v>
          </cell>
          <cell r="C10">
            <v>0</v>
          </cell>
          <cell r="D10">
            <v>0</v>
          </cell>
          <cell r="E10">
            <v>1009844</v>
          </cell>
          <cell r="F10">
            <v>1220612</v>
          </cell>
          <cell r="G10">
            <v>268.22000000000003</v>
          </cell>
        </row>
        <row r="11">
          <cell r="A11">
            <v>40452</v>
          </cell>
          <cell r="B11">
            <v>4320</v>
          </cell>
          <cell r="C11">
            <v>0</v>
          </cell>
          <cell r="D11">
            <v>0</v>
          </cell>
          <cell r="E11">
            <v>1280415</v>
          </cell>
          <cell r="F11">
            <v>1300853</v>
          </cell>
          <cell r="G11">
            <v>296.39</v>
          </cell>
        </row>
        <row r="12">
          <cell r="A12">
            <v>40483</v>
          </cell>
          <cell r="B12">
            <v>4199</v>
          </cell>
          <cell r="C12">
            <v>0</v>
          </cell>
          <cell r="D12">
            <v>0</v>
          </cell>
          <cell r="E12">
            <v>1584972</v>
          </cell>
          <cell r="F12">
            <v>1315471</v>
          </cell>
          <cell r="G12">
            <v>377.46</v>
          </cell>
        </row>
        <row r="13">
          <cell r="A13">
            <v>40513</v>
          </cell>
          <cell r="B13">
            <v>2486</v>
          </cell>
          <cell r="C13">
            <v>0</v>
          </cell>
          <cell r="D13">
            <v>0</v>
          </cell>
          <cell r="E13">
            <v>1521752</v>
          </cell>
          <cell r="F13">
            <v>939534</v>
          </cell>
          <cell r="G13">
            <v>612.13</v>
          </cell>
        </row>
        <row r="14">
          <cell r="A14">
            <v>40544</v>
          </cell>
          <cell r="B14">
            <v>3263</v>
          </cell>
          <cell r="C14">
            <v>0</v>
          </cell>
          <cell r="D14">
            <v>0</v>
          </cell>
          <cell r="E14">
            <v>1587661</v>
          </cell>
          <cell r="F14">
            <v>1139468</v>
          </cell>
          <cell r="G14">
            <v>486.56</v>
          </cell>
        </row>
        <row r="15">
          <cell r="A15">
            <v>40575</v>
          </cell>
          <cell r="B15">
            <v>2691</v>
          </cell>
          <cell r="C15">
            <v>0</v>
          </cell>
          <cell r="D15">
            <v>0</v>
          </cell>
          <cell r="E15">
            <v>1486139</v>
          </cell>
          <cell r="F15">
            <v>1064012</v>
          </cell>
          <cell r="G15">
            <v>552.26</v>
          </cell>
        </row>
        <row r="16">
          <cell r="A16">
            <v>40603</v>
          </cell>
          <cell r="B16">
            <v>3639</v>
          </cell>
          <cell r="C16">
            <v>0</v>
          </cell>
          <cell r="D16">
            <v>0</v>
          </cell>
          <cell r="E16">
            <v>1515893</v>
          </cell>
          <cell r="F16">
            <v>1219559</v>
          </cell>
          <cell r="G16">
            <v>416.57</v>
          </cell>
        </row>
        <row r="17">
          <cell r="A17">
            <v>40634</v>
          </cell>
          <cell r="B17">
            <v>2869</v>
          </cell>
          <cell r="C17">
            <v>0</v>
          </cell>
          <cell r="D17">
            <v>0</v>
          </cell>
          <cell r="E17">
            <v>987486</v>
          </cell>
          <cell r="F17">
            <v>975565</v>
          </cell>
          <cell r="G17">
            <v>344.19</v>
          </cell>
        </row>
        <row r="18">
          <cell r="A18">
            <v>40664</v>
          </cell>
          <cell r="B18">
            <v>4159</v>
          </cell>
          <cell r="C18">
            <v>0</v>
          </cell>
          <cell r="D18">
            <v>0</v>
          </cell>
          <cell r="E18">
            <v>1043426</v>
          </cell>
          <cell r="F18">
            <v>1191831</v>
          </cell>
          <cell r="G18">
            <v>250.88</v>
          </cell>
        </row>
        <row r="19">
          <cell r="A19">
            <v>40695</v>
          </cell>
          <cell r="B19">
            <v>3616</v>
          </cell>
          <cell r="C19">
            <v>0</v>
          </cell>
          <cell r="D19">
            <v>0</v>
          </cell>
          <cell r="E19">
            <v>897110</v>
          </cell>
          <cell r="F19">
            <v>1078805</v>
          </cell>
          <cell r="G19">
            <v>248.09</v>
          </cell>
        </row>
        <row r="20">
          <cell r="A20">
            <v>40725</v>
          </cell>
          <cell r="B20">
            <v>3259</v>
          </cell>
          <cell r="C20">
            <v>0</v>
          </cell>
          <cell r="D20">
            <v>0</v>
          </cell>
          <cell r="E20">
            <v>885738</v>
          </cell>
          <cell r="F20">
            <v>1064764</v>
          </cell>
          <cell r="G20">
            <v>271.77999999999997</v>
          </cell>
        </row>
        <row r="21">
          <cell r="A21">
            <v>40756</v>
          </cell>
          <cell r="B21">
            <v>3465</v>
          </cell>
          <cell r="C21">
            <v>0</v>
          </cell>
          <cell r="D21">
            <v>0</v>
          </cell>
          <cell r="E21">
            <v>873930</v>
          </cell>
          <cell r="F21">
            <v>1065673</v>
          </cell>
          <cell r="G21">
            <v>252.22</v>
          </cell>
        </row>
        <row r="22">
          <cell r="A22">
            <v>40787</v>
          </cell>
          <cell r="B22">
            <v>3593</v>
          </cell>
          <cell r="C22">
            <v>0</v>
          </cell>
          <cell r="D22">
            <v>0</v>
          </cell>
          <cell r="E22">
            <v>735655</v>
          </cell>
          <cell r="F22">
            <v>1096205</v>
          </cell>
          <cell r="G22">
            <v>204.75</v>
          </cell>
        </row>
        <row r="23">
          <cell r="A23">
            <v>40817</v>
          </cell>
          <cell r="B23">
            <v>3437</v>
          </cell>
          <cell r="C23">
            <v>0</v>
          </cell>
          <cell r="D23">
            <v>0</v>
          </cell>
          <cell r="E23">
            <v>1306554</v>
          </cell>
          <cell r="F23">
            <v>1190504</v>
          </cell>
          <cell r="G23">
            <v>380.14</v>
          </cell>
        </row>
        <row r="24">
          <cell r="A24">
            <v>40848</v>
          </cell>
          <cell r="B24">
            <v>3642</v>
          </cell>
          <cell r="C24">
            <v>0</v>
          </cell>
          <cell r="D24">
            <v>0</v>
          </cell>
          <cell r="E24">
            <v>1532000</v>
          </cell>
          <cell r="F24">
            <v>1194283</v>
          </cell>
          <cell r="G24">
            <v>420.65</v>
          </cell>
        </row>
        <row r="25">
          <cell r="A25">
            <v>40878</v>
          </cell>
          <cell r="B25">
            <v>2372</v>
          </cell>
          <cell r="C25">
            <v>0</v>
          </cell>
          <cell r="D25">
            <v>0</v>
          </cell>
          <cell r="E25">
            <v>1213083</v>
          </cell>
          <cell r="F25">
            <v>871191</v>
          </cell>
          <cell r="G25">
            <v>511.42</v>
          </cell>
        </row>
        <row r="26">
          <cell r="A26">
            <v>40909</v>
          </cell>
          <cell r="B26">
            <v>3334</v>
          </cell>
          <cell r="C26">
            <v>0</v>
          </cell>
          <cell r="D26">
            <v>0</v>
          </cell>
          <cell r="E26">
            <v>1759149</v>
          </cell>
          <cell r="F26">
            <v>1103811</v>
          </cell>
          <cell r="G26">
            <v>527.64</v>
          </cell>
        </row>
        <row r="27">
          <cell r="A27">
            <v>40940</v>
          </cell>
          <cell r="B27">
            <v>2956</v>
          </cell>
          <cell r="C27">
            <v>0</v>
          </cell>
          <cell r="D27">
            <v>0</v>
          </cell>
          <cell r="E27">
            <v>1799016</v>
          </cell>
          <cell r="F27">
            <v>1023262</v>
          </cell>
          <cell r="G27">
            <v>608.6</v>
          </cell>
        </row>
        <row r="28">
          <cell r="A28">
            <v>40969</v>
          </cell>
          <cell r="B28">
            <v>2700</v>
          </cell>
          <cell r="C28">
            <v>0</v>
          </cell>
          <cell r="D28">
            <v>0</v>
          </cell>
          <cell r="E28">
            <v>1186767</v>
          </cell>
          <cell r="F28">
            <v>959896</v>
          </cell>
          <cell r="G28">
            <v>439.54</v>
          </cell>
        </row>
        <row r="29">
          <cell r="A29">
            <v>41000</v>
          </cell>
          <cell r="B29">
            <v>2930</v>
          </cell>
          <cell r="C29">
            <v>0</v>
          </cell>
          <cell r="D29">
            <v>0</v>
          </cell>
          <cell r="E29">
            <v>1110382</v>
          </cell>
          <cell r="F29">
            <v>912762</v>
          </cell>
          <cell r="G29">
            <v>378.97</v>
          </cell>
        </row>
        <row r="30">
          <cell r="A30">
            <v>41030</v>
          </cell>
          <cell r="B30">
            <v>2847</v>
          </cell>
          <cell r="C30">
            <v>0</v>
          </cell>
          <cell r="D30">
            <v>0</v>
          </cell>
          <cell r="E30">
            <v>737812</v>
          </cell>
          <cell r="F30">
            <v>906266</v>
          </cell>
          <cell r="G30">
            <v>259.14999999999998</v>
          </cell>
        </row>
        <row r="31">
          <cell r="A31">
            <v>41061</v>
          </cell>
          <cell r="B31">
            <v>3838</v>
          </cell>
          <cell r="C31">
            <v>0</v>
          </cell>
          <cell r="D31">
            <v>0</v>
          </cell>
          <cell r="E31">
            <v>1221166</v>
          </cell>
          <cell r="F31">
            <v>1125284</v>
          </cell>
          <cell r="G31">
            <v>318.18</v>
          </cell>
        </row>
        <row r="32">
          <cell r="A32">
            <v>41091</v>
          </cell>
          <cell r="B32">
            <v>2950</v>
          </cell>
          <cell r="C32">
            <v>0</v>
          </cell>
          <cell r="D32">
            <v>0</v>
          </cell>
          <cell r="E32">
            <v>759504</v>
          </cell>
          <cell r="F32">
            <v>987076</v>
          </cell>
          <cell r="G32">
            <v>257.45999999999998</v>
          </cell>
        </row>
        <row r="33">
          <cell r="A33">
            <v>41122</v>
          </cell>
          <cell r="B33">
            <v>2697</v>
          </cell>
          <cell r="C33">
            <v>0</v>
          </cell>
          <cell r="D33">
            <v>0</v>
          </cell>
          <cell r="E33">
            <v>748907</v>
          </cell>
          <cell r="F33">
            <v>970133</v>
          </cell>
          <cell r="G33">
            <v>277.68</v>
          </cell>
        </row>
        <row r="34">
          <cell r="A34">
            <v>41153</v>
          </cell>
          <cell r="B34">
            <v>3055</v>
          </cell>
          <cell r="C34">
            <v>0</v>
          </cell>
          <cell r="D34">
            <v>0</v>
          </cell>
          <cell r="E34">
            <v>758770</v>
          </cell>
          <cell r="F34">
            <v>1060289</v>
          </cell>
          <cell r="G34">
            <v>248.37</v>
          </cell>
        </row>
        <row r="35">
          <cell r="A35">
            <v>41183</v>
          </cell>
          <cell r="B35">
            <v>3407</v>
          </cell>
          <cell r="C35">
            <v>0</v>
          </cell>
          <cell r="D35">
            <v>0</v>
          </cell>
          <cell r="E35">
            <v>1192748</v>
          </cell>
          <cell r="F35">
            <v>1148822</v>
          </cell>
          <cell r="G35">
            <v>350.09</v>
          </cell>
        </row>
        <row r="36">
          <cell r="A36">
            <v>41214</v>
          </cell>
          <cell r="B36">
            <v>3555</v>
          </cell>
          <cell r="C36">
            <v>0</v>
          </cell>
          <cell r="D36">
            <v>0</v>
          </cell>
          <cell r="E36">
            <v>1553194</v>
          </cell>
          <cell r="F36">
            <v>1204513</v>
          </cell>
          <cell r="G36">
            <v>436.9</v>
          </cell>
        </row>
        <row r="37">
          <cell r="A37">
            <v>41244</v>
          </cell>
          <cell r="B37">
            <v>1933</v>
          </cell>
          <cell r="C37">
            <v>0</v>
          </cell>
          <cell r="D37">
            <v>0</v>
          </cell>
          <cell r="E37">
            <v>1381774</v>
          </cell>
          <cell r="F37">
            <v>785298</v>
          </cell>
          <cell r="G37">
            <v>714.83</v>
          </cell>
        </row>
        <row r="38">
          <cell r="A38">
            <v>41275</v>
          </cell>
          <cell r="B38">
            <v>3520</v>
          </cell>
          <cell r="C38">
            <v>0</v>
          </cell>
          <cell r="D38">
            <v>0</v>
          </cell>
          <cell r="E38">
            <v>1834585</v>
          </cell>
          <cell r="F38">
            <v>1131056</v>
          </cell>
          <cell r="G38">
            <v>521.19000000000005</v>
          </cell>
        </row>
        <row r="39">
          <cell r="A39">
            <v>41306</v>
          </cell>
          <cell r="B39">
            <v>3235</v>
          </cell>
          <cell r="C39">
            <v>0</v>
          </cell>
          <cell r="D39">
            <v>0</v>
          </cell>
          <cell r="E39">
            <v>1638096</v>
          </cell>
          <cell r="F39">
            <v>1036178</v>
          </cell>
          <cell r="G39">
            <v>506.37</v>
          </cell>
        </row>
        <row r="40">
          <cell r="A40">
            <v>41334</v>
          </cell>
          <cell r="B40">
            <v>2860</v>
          </cell>
          <cell r="C40">
            <v>0</v>
          </cell>
          <cell r="D40">
            <v>0</v>
          </cell>
          <cell r="E40">
            <v>1675871</v>
          </cell>
          <cell r="F40">
            <v>955467</v>
          </cell>
          <cell r="G40">
            <v>585.97</v>
          </cell>
        </row>
        <row r="41">
          <cell r="A41">
            <v>41365</v>
          </cell>
          <cell r="B41">
            <v>3527</v>
          </cell>
          <cell r="C41">
            <v>0</v>
          </cell>
          <cell r="D41">
            <v>0</v>
          </cell>
          <cell r="E41">
            <v>1213399</v>
          </cell>
          <cell r="F41">
            <v>1039762</v>
          </cell>
          <cell r="G41">
            <v>344.03</v>
          </cell>
        </row>
        <row r="42">
          <cell r="A42">
            <v>41395</v>
          </cell>
          <cell r="B42">
            <v>2879</v>
          </cell>
          <cell r="C42">
            <v>0</v>
          </cell>
          <cell r="D42">
            <v>0</v>
          </cell>
          <cell r="E42">
            <v>859098</v>
          </cell>
          <cell r="F42">
            <v>914537</v>
          </cell>
          <cell r="G42">
            <v>298.39999999999998</v>
          </cell>
        </row>
        <row r="43">
          <cell r="A43">
            <v>41426</v>
          </cell>
          <cell r="B43">
            <v>3047</v>
          </cell>
          <cell r="C43">
            <v>0</v>
          </cell>
          <cell r="D43">
            <v>0</v>
          </cell>
          <cell r="E43">
            <v>890103</v>
          </cell>
          <cell r="F43">
            <v>975762</v>
          </cell>
          <cell r="G43">
            <v>292.12</v>
          </cell>
        </row>
        <row r="44">
          <cell r="A44">
            <v>41456</v>
          </cell>
          <cell r="B44">
            <v>2745</v>
          </cell>
          <cell r="C44">
            <v>0</v>
          </cell>
          <cell r="D44">
            <v>0</v>
          </cell>
          <cell r="E44">
            <v>700003</v>
          </cell>
          <cell r="F44">
            <v>966825</v>
          </cell>
          <cell r="G44">
            <v>255.01</v>
          </cell>
        </row>
        <row r="45">
          <cell r="A45">
            <v>41487</v>
          </cell>
          <cell r="B45">
            <v>2294</v>
          </cell>
          <cell r="C45">
            <v>0</v>
          </cell>
          <cell r="D45">
            <v>0</v>
          </cell>
          <cell r="E45">
            <v>423935</v>
          </cell>
          <cell r="F45">
            <v>828110</v>
          </cell>
          <cell r="G45">
            <v>184.8</v>
          </cell>
        </row>
        <row r="46">
          <cell r="A46">
            <v>41518</v>
          </cell>
          <cell r="B46">
            <v>3618</v>
          </cell>
          <cell r="C46">
            <v>0</v>
          </cell>
          <cell r="D46">
            <v>0</v>
          </cell>
          <cell r="E46">
            <v>861847</v>
          </cell>
          <cell r="F46">
            <v>1183747</v>
          </cell>
          <cell r="G46">
            <v>238.21</v>
          </cell>
        </row>
        <row r="47">
          <cell r="A47">
            <v>41548</v>
          </cell>
          <cell r="B47">
            <v>3806</v>
          </cell>
          <cell r="C47">
            <v>0</v>
          </cell>
          <cell r="D47">
            <v>0</v>
          </cell>
          <cell r="E47">
            <v>1139769</v>
          </cell>
          <cell r="F47">
            <v>1245469</v>
          </cell>
          <cell r="G47">
            <v>299.47000000000003</v>
          </cell>
        </row>
        <row r="48">
          <cell r="A48">
            <v>41579</v>
          </cell>
          <cell r="B48">
            <v>4598</v>
          </cell>
          <cell r="C48">
            <v>0</v>
          </cell>
          <cell r="D48">
            <v>0</v>
          </cell>
          <cell r="E48">
            <v>1189120</v>
          </cell>
          <cell r="F48">
            <v>1108021</v>
          </cell>
          <cell r="G48">
            <v>258.62</v>
          </cell>
        </row>
        <row r="49">
          <cell r="A49">
            <v>41609</v>
          </cell>
          <cell r="B49">
            <v>1887</v>
          </cell>
          <cell r="C49">
            <v>0</v>
          </cell>
          <cell r="D49">
            <v>0</v>
          </cell>
          <cell r="E49">
            <v>1066960</v>
          </cell>
          <cell r="F49">
            <v>759658</v>
          </cell>
          <cell r="G49">
            <v>565.42999999999995</v>
          </cell>
        </row>
        <row r="50">
          <cell r="A50">
            <v>41640</v>
          </cell>
          <cell r="B50">
            <v>3074</v>
          </cell>
          <cell r="C50">
            <v>0</v>
          </cell>
          <cell r="D50">
            <v>0</v>
          </cell>
          <cell r="E50">
            <v>1368594</v>
          </cell>
          <cell r="F50">
            <v>1021092</v>
          </cell>
          <cell r="G50">
            <v>445.22</v>
          </cell>
        </row>
        <row r="51">
          <cell r="A51">
            <v>41671</v>
          </cell>
          <cell r="B51">
            <v>2682</v>
          </cell>
          <cell r="C51">
            <v>0</v>
          </cell>
          <cell r="D51">
            <v>0</v>
          </cell>
          <cell r="E51">
            <v>1204063</v>
          </cell>
          <cell r="F51">
            <v>972285</v>
          </cell>
          <cell r="G51">
            <v>448.94</v>
          </cell>
        </row>
        <row r="52">
          <cell r="A52">
            <v>41699</v>
          </cell>
          <cell r="B52">
            <v>3279</v>
          </cell>
          <cell r="C52">
            <v>0</v>
          </cell>
          <cell r="D52">
            <v>0</v>
          </cell>
          <cell r="E52">
            <v>1392132</v>
          </cell>
          <cell r="F52">
            <v>1065212</v>
          </cell>
          <cell r="G52">
            <v>424.56</v>
          </cell>
        </row>
        <row r="53">
          <cell r="A53">
            <v>41730</v>
          </cell>
          <cell r="B53">
            <v>3252</v>
          </cell>
          <cell r="C53">
            <v>0</v>
          </cell>
          <cell r="D53">
            <v>0</v>
          </cell>
          <cell r="E53">
            <v>804106</v>
          </cell>
          <cell r="F53">
            <v>948364</v>
          </cell>
          <cell r="G53">
            <v>247.27</v>
          </cell>
        </row>
        <row r="54">
          <cell r="A54">
            <v>41760</v>
          </cell>
          <cell r="B54">
            <v>3315</v>
          </cell>
          <cell r="C54">
            <v>0</v>
          </cell>
          <cell r="D54">
            <v>0</v>
          </cell>
          <cell r="E54">
            <v>820462</v>
          </cell>
          <cell r="F54">
            <v>976467</v>
          </cell>
          <cell r="G54">
            <v>247.5</v>
          </cell>
        </row>
        <row r="55">
          <cell r="A55">
            <v>41791</v>
          </cell>
          <cell r="B55">
            <v>3742</v>
          </cell>
          <cell r="C55">
            <v>0</v>
          </cell>
          <cell r="D55">
            <v>0</v>
          </cell>
          <cell r="E55">
            <v>789278</v>
          </cell>
          <cell r="F55">
            <v>1047807</v>
          </cell>
          <cell r="G55">
            <v>210.92</v>
          </cell>
        </row>
        <row r="56">
          <cell r="A56">
            <v>41821</v>
          </cell>
          <cell r="B56">
            <v>3826</v>
          </cell>
          <cell r="C56">
            <v>0</v>
          </cell>
          <cell r="D56">
            <v>0</v>
          </cell>
          <cell r="E56">
            <v>775418</v>
          </cell>
          <cell r="F56">
            <v>1139284</v>
          </cell>
          <cell r="G56">
            <v>202.67</v>
          </cell>
        </row>
        <row r="57">
          <cell r="A57">
            <v>41852</v>
          </cell>
          <cell r="B57">
            <v>2803</v>
          </cell>
          <cell r="C57">
            <v>0</v>
          </cell>
          <cell r="D57">
            <v>0</v>
          </cell>
          <cell r="E57">
            <v>673386</v>
          </cell>
          <cell r="F57">
            <v>996929</v>
          </cell>
          <cell r="G57">
            <v>240.24</v>
          </cell>
        </row>
        <row r="58">
          <cell r="A58">
            <v>41883</v>
          </cell>
          <cell r="B58">
            <v>3826</v>
          </cell>
          <cell r="C58">
            <v>0</v>
          </cell>
          <cell r="D58">
            <v>0</v>
          </cell>
          <cell r="E58">
            <v>905521</v>
          </cell>
          <cell r="F58">
            <v>1166653</v>
          </cell>
          <cell r="G58">
            <v>236.68</v>
          </cell>
        </row>
        <row r="59">
          <cell r="A59">
            <v>41913</v>
          </cell>
          <cell r="B59">
            <v>3503</v>
          </cell>
          <cell r="C59">
            <v>0</v>
          </cell>
          <cell r="D59">
            <v>0</v>
          </cell>
          <cell r="E59">
            <v>917680</v>
          </cell>
          <cell r="F59">
            <v>1142627</v>
          </cell>
          <cell r="G59">
            <v>261.97000000000003</v>
          </cell>
        </row>
        <row r="60">
          <cell r="A60">
            <v>41944</v>
          </cell>
          <cell r="B60">
            <v>3327</v>
          </cell>
          <cell r="C60">
            <v>0</v>
          </cell>
          <cell r="D60">
            <v>0</v>
          </cell>
          <cell r="E60">
            <v>1179131</v>
          </cell>
          <cell r="F60">
            <v>1059063</v>
          </cell>
          <cell r="G60">
            <v>354.41</v>
          </cell>
        </row>
        <row r="61">
          <cell r="A61">
            <v>41974</v>
          </cell>
          <cell r="B61">
            <v>1877</v>
          </cell>
          <cell r="C61">
            <v>0</v>
          </cell>
          <cell r="D61">
            <v>0</v>
          </cell>
          <cell r="E61">
            <v>1069944</v>
          </cell>
          <cell r="F61">
            <v>721039</v>
          </cell>
          <cell r="G61">
            <v>570.03</v>
          </cell>
        </row>
        <row r="62">
          <cell r="A62">
            <v>42005</v>
          </cell>
          <cell r="B62">
            <v>3271</v>
          </cell>
          <cell r="C62">
            <v>0</v>
          </cell>
          <cell r="D62">
            <v>0</v>
          </cell>
          <cell r="E62">
            <v>1497224</v>
          </cell>
          <cell r="F62">
            <v>1057079</v>
          </cell>
          <cell r="G62">
            <v>457.73</v>
          </cell>
        </row>
        <row r="63">
          <cell r="A63">
            <v>42036</v>
          </cell>
          <cell r="B63">
            <v>3311</v>
          </cell>
          <cell r="C63">
            <v>0</v>
          </cell>
          <cell r="D63">
            <v>0</v>
          </cell>
          <cell r="E63">
            <v>1352490</v>
          </cell>
          <cell r="F63">
            <v>998783</v>
          </cell>
          <cell r="G63">
            <v>408.48</v>
          </cell>
        </row>
        <row r="64">
          <cell r="A64">
            <v>42064</v>
          </cell>
          <cell r="B64">
            <v>3582</v>
          </cell>
          <cell r="C64">
            <v>0</v>
          </cell>
          <cell r="D64">
            <v>0</v>
          </cell>
          <cell r="E64">
            <v>1285518</v>
          </cell>
          <cell r="F64">
            <v>1055715</v>
          </cell>
          <cell r="G64">
            <v>358.88</v>
          </cell>
        </row>
        <row r="65">
          <cell r="A65">
            <v>42095</v>
          </cell>
          <cell r="B65">
            <v>2703</v>
          </cell>
          <cell r="C65">
            <v>0</v>
          </cell>
          <cell r="D65">
            <v>0</v>
          </cell>
          <cell r="E65">
            <v>860478</v>
          </cell>
          <cell r="F65">
            <v>869699</v>
          </cell>
          <cell r="G65">
            <v>318.33999999999997</v>
          </cell>
        </row>
        <row r="66">
          <cell r="A66">
            <v>42125</v>
          </cell>
          <cell r="B66">
            <v>2607</v>
          </cell>
          <cell r="C66">
            <v>0</v>
          </cell>
          <cell r="D66">
            <v>0</v>
          </cell>
          <cell r="E66">
            <v>623343</v>
          </cell>
          <cell r="F66">
            <v>804023</v>
          </cell>
          <cell r="G66">
            <v>239.1</v>
          </cell>
        </row>
        <row r="67">
          <cell r="A67">
            <v>42156</v>
          </cell>
          <cell r="B67">
            <v>3727</v>
          </cell>
          <cell r="C67">
            <v>0</v>
          </cell>
          <cell r="D67">
            <v>0</v>
          </cell>
          <cell r="E67">
            <v>779062</v>
          </cell>
          <cell r="F67">
            <v>1005321</v>
          </cell>
          <cell r="G67">
            <v>209.03</v>
          </cell>
        </row>
        <row r="68">
          <cell r="A68">
            <v>42186</v>
          </cell>
          <cell r="B68">
            <v>3319</v>
          </cell>
          <cell r="C68">
            <v>0</v>
          </cell>
          <cell r="D68">
            <v>0</v>
          </cell>
          <cell r="E68">
            <v>720983</v>
          </cell>
          <cell r="F68">
            <v>1052601</v>
          </cell>
          <cell r="G68">
            <v>217.23</v>
          </cell>
        </row>
        <row r="69">
          <cell r="A69">
            <v>42217</v>
          </cell>
          <cell r="B69">
            <v>2619</v>
          </cell>
          <cell r="C69">
            <v>0</v>
          </cell>
          <cell r="D69">
            <v>0</v>
          </cell>
          <cell r="E69">
            <v>633826</v>
          </cell>
          <cell r="F69">
            <v>898600</v>
          </cell>
          <cell r="G69">
            <v>242.01</v>
          </cell>
        </row>
        <row r="70">
          <cell r="A70">
            <v>42248</v>
          </cell>
          <cell r="B70">
            <v>3689</v>
          </cell>
          <cell r="C70">
            <v>0</v>
          </cell>
          <cell r="D70">
            <v>0</v>
          </cell>
          <cell r="E70">
            <v>877891</v>
          </cell>
          <cell r="F70">
            <v>1143256</v>
          </cell>
          <cell r="G70">
            <v>237.98</v>
          </cell>
        </row>
        <row r="71">
          <cell r="A71">
            <v>42278</v>
          </cell>
          <cell r="B71">
            <v>3785</v>
          </cell>
          <cell r="C71">
            <v>0</v>
          </cell>
          <cell r="D71">
            <v>0</v>
          </cell>
          <cell r="E71">
            <v>1240174</v>
          </cell>
          <cell r="F71">
            <v>1154801</v>
          </cell>
          <cell r="G71">
            <v>327.64999999999998</v>
          </cell>
        </row>
        <row r="72">
          <cell r="A72">
            <v>42309</v>
          </cell>
          <cell r="B72">
            <v>3710</v>
          </cell>
          <cell r="C72">
            <v>0</v>
          </cell>
          <cell r="D72">
            <v>0</v>
          </cell>
          <cell r="E72">
            <v>1301463</v>
          </cell>
          <cell r="F72">
            <v>1097422</v>
          </cell>
          <cell r="G72">
            <v>350.8</v>
          </cell>
        </row>
        <row r="73">
          <cell r="A73">
            <v>42339</v>
          </cell>
          <cell r="B73">
            <v>2309</v>
          </cell>
          <cell r="C73">
            <v>0</v>
          </cell>
          <cell r="D73">
            <v>0</v>
          </cell>
          <cell r="E73">
            <v>893561</v>
          </cell>
          <cell r="F73">
            <v>785945</v>
          </cell>
          <cell r="G73">
            <v>386.99</v>
          </cell>
        </row>
        <row r="74">
          <cell r="A74">
            <v>42370</v>
          </cell>
          <cell r="B74">
            <v>3008</v>
          </cell>
          <cell r="C74">
            <v>0</v>
          </cell>
          <cell r="D74">
            <v>0</v>
          </cell>
          <cell r="E74">
            <v>1340622</v>
          </cell>
          <cell r="F74">
            <v>961536</v>
          </cell>
          <cell r="G74">
            <v>445.69</v>
          </cell>
        </row>
        <row r="75">
          <cell r="A75">
            <v>42401</v>
          </cell>
          <cell r="B75">
            <v>3283</v>
          </cell>
          <cell r="C75">
            <v>0</v>
          </cell>
          <cell r="D75">
            <v>0</v>
          </cell>
          <cell r="E75">
            <v>1369265</v>
          </cell>
          <cell r="F75">
            <v>945124</v>
          </cell>
          <cell r="G75">
            <v>417.08</v>
          </cell>
        </row>
        <row r="76">
          <cell r="A76">
            <v>42430</v>
          </cell>
          <cell r="B76">
            <v>3153</v>
          </cell>
          <cell r="C76">
            <v>0</v>
          </cell>
          <cell r="D76">
            <v>0</v>
          </cell>
          <cell r="E76">
            <v>1154905</v>
          </cell>
          <cell r="F76">
            <v>913200</v>
          </cell>
          <cell r="G76">
            <v>366.29</v>
          </cell>
        </row>
        <row r="77">
          <cell r="A77">
            <v>42461</v>
          </cell>
          <cell r="B77">
            <v>3421</v>
          </cell>
          <cell r="C77">
            <v>0</v>
          </cell>
          <cell r="D77">
            <v>0</v>
          </cell>
          <cell r="E77">
            <v>1052641</v>
          </cell>
          <cell r="F77">
            <v>941369</v>
          </cell>
          <cell r="G77">
            <v>307.7</v>
          </cell>
        </row>
        <row r="78">
          <cell r="A78">
            <v>42491</v>
          </cell>
          <cell r="B78">
            <v>3165</v>
          </cell>
          <cell r="C78">
            <v>0</v>
          </cell>
          <cell r="D78">
            <v>0</v>
          </cell>
          <cell r="E78">
            <v>653266</v>
          </cell>
          <cell r="F78">
            <v>857034</v>
          </cell>
          <cell r="G78">
            <v>206.4</v>
          </cell>
        </row>
        <row r="79">
          <cell r="A79">
            <v>42522</v>
          </cell>
          <cell r="B79">
            <v>3719</v>
          </cell>
          <cell r="C79">
            <v>0</v>
          </cell>
          <cell r="D79">
            <v>0</v>
          </cell>
          <cell r="E79">
            <v>660465</v>
          </cell>
          <cell r="F79">
            <v>985130</v>
          </cell>
          <cell r="G79">
            <v>177.59</v>
          </cell>
        </row>
        <row r="80">
          <cell r="A80">
            <v>42552</v>
          </cell>
          <cell r="B80">
            <v>3133</v>
          </cell>
          <cell r="C80">
            <v>0</v>
          </cell>
          <cell r="D80">
            <v>0</v>
          </cell>
          <cell r="E80">
            <v>585389</v>
          </cell>
          <cell r="F80">
            <v>878879</v>
          </cell>
          <cell r="G80">
            <v>186.85</v>
          </cell>
        </row>
        <row r="81">
          <cell r="A81">
            <v>42583</v>
          </cell>
          <cell r="B81">
            <v>3693</v>
          </cell>
          <cell r="C81">
            <v>0</v>
          </cell>
          <cell r="D81">
            <v>0</v>
          </cell>
          <cell r="E81">
            <v>629038</v>
          </cell>
          <cell r="F81">
            <v>1046458</v>
          </cell>
          <cell r="G81">
            <v>170.33</v>
          </cell>
        </row>
        <row r="82">
          <cell r="A82">
            <v>42614</v>
          </cell>
          <cell r="B82">
            <v>4201</v>
          </cell>
          <cell r="C82">
            <v>0</v>
          </cell>
          <cell r="D82">
            <v>0</v>
          </cell>
          <cell r="E82">
            <v>741300</v>
          </cell>
          <cell r="F82">
            <v>1133772</v>
          </cell>
          <cell r="G82">
            <v>176.46</v>
          </cell>
        </row>
        <row r="83">
          <cell r="A83">
            <v>42644</v>
          </cell>
          <cell r="B83">
            <v>4077</v>
          </cell>
          <cell r="C83">
            <v>0</v>
          </cell>
          <cell r="D83">
            <v>0</v>
          </cell>
          <cell r="E83">
            <v>1070183</v>
          </cell>
          <cell r="F83">
            <v>1082179</v>
          </cell>
          <cell r="G83">
            <v>262.49</v>
          </cell>
        </row>
        <row r="84">
          <cell r="A84">
            <v>42675</v>
          </cell>
          <cell r="B84">
            <v>4571</v>
          </cell>
          <cell r="C84">
            <v>0</v>
          </cell>
          <cell r="D84">
            <v>0</v>
          </cell>
          <cell r="E84">
            <v>138920</v>
          </cell>
          <cell r="F84">
            <v>1177403</v>
          </cell>
          <cell r="G84">
            <v>30.39</v>
          </cell>
        </row>
        <row r="85">
          <cell r="A85">
            <v>42705</v>
          </cell>
          <cell r="B85">
            <v>2571</v>
          </cell>
          <cell r="C85">
            <v>0</v>
          </cell>
          <cell r="D85">
            <v>0</v>
          </cell>
          <cell r="E85">
            <v>1102253</v>
          </cell>
          <cell r="F85">
            <v>836976</v>
          </cell>
          <cell r="G85">
            <v>428.73</v>
          </cell>
        </row>
        <row r="86">
          <cell r="A86">
            <v>42736</v>
          </cell>
          <cell r="B86">
            <v>3932</v>
          </cell>
          <cell r="C86">
            <v>0</v>
          </cell>
          <cell r="D86">
            <v>0</v>
          </cell>
          <cell r="E86">
            <v>1989063</v>
          </cell>
          <cell r="F86">
            <v>1094766</v>
          </cell>
          <cell r="G86">
            <v>505.87</v>
          </cell>
        </row>
        <row r="87">
          <cell r="A87">
            <v>42767</v>
          </cell>
          <cell r="B87">
            <v>3665</v>
          </cell>
          <cell r="C87">
            <v>0</v>
          </cell>
          <cell r="D87">
            <v>0</v>
          </cell>
          <cell r="E87">
            <v>1331709</v>
          </cell>
          <cell r="F87">
            <v>991907</v>
          </cell>
          <cell r="G87">
            <v>363.36</v>
          </cell>
        </row>
        <row r="88">
          <cell r="A88">
            <v>42795</v>
          </cell>
          <cell r="B88">
            <v>3940</v>
          </cell>
          <cell r="C88">
            <v>0</v>
          </cell>
          <cell r="D88">
            <v>0</v>
          </cell>
          <cell r="E88">
            <v>1095388</v>
          </cell>
          <cell r="F88">
            <v>1095388</v>
          </cell>
          <cell r="G88">
            <v>278.02</v>
          </cell>
        </row>
        <row r="89">
          <cell r="A89">
            <v>42826</v>
          </cell>
          <cell r="B89">
            <v>3264</v>
          </cell>
          <cell r="C89">
            <v>0</v>
          </cell>
          <cell r="D89">
            <v>0</v>
          </cell>
          <cell r="E89">
            <v>995577</v>
          </cell>
          <cell r="F89">
            <v>871510</v>
          </cell>
          <cell r="G89">
            <v>305.02</v>
          </cell>
        </row>
        <row r="90">
          <cell r="A90">
            <v>42856</v>
          </cell>
          <cell r="B90">
            <v>3608</v>
          </cell>
          <cell r="C90">
            <v>0</v>
          </cell>
          <cell r="D90">
            <v>0</v>
          </cell>
          <cell r="E90">
            <v>762852</v>
          </cell>
          <cell r="F90">
            <v>942036</v>
          </cell>
          <cell r="G90">
            <v>211.43</v>
          </cell>
        </row>
        <row r="91">
          <cell r="A91">
            <v>42887</v>
          </cell>
          <cell r="B91">
            <v>3960</v>
          </cell>
          <cell r="C91">
            <v>0</v>
          </cell>
          <cell r="D91">
            <v>0</v>
          </cell>
          <cell r="E91">
            <v>656621</v>
          </cell>
          <cell r="F91">
            <v>1010553</v>
          </cell>
          <cell r="G91">
            <v>165.81</v>
          </cell>
        </row>
        <row r="92">
          <cell r="A92">
            <v>42917</v>
          </cell>
          <cell r="B92">
            <v>3540</v>
          </cell>
          <cell r="C92">
            <v>0</v>
          </cell>
          <cell r="D92">
            <v>0</v>
          </cell>
          <cell r="E92">
            <v>680189</v>
          </cell>
          <cell r="F92">
            <v>980403</v>
          </cell>
          <cell r="G92">
            <v>192.14</v>
          </cell>
        </row>
        <row r="93">
          <cell r="A93">
            <v>42948</v>
          </cell>
          <cell r="B93">
            <v>3825</v>
          </cell>
          <cell r="C93">
            <v>0</v>
          </cell>
          <cell r="D93">
            <v>0</v>
          </cell>
          <cell r="E93">
            <v>783862</v>
          </cell>
          <cell r="F93">
            <v>1090887</v>
          </cell>
          <cell r="G93">
            <v>204.93</v>
          </cell>
        </row>
        <row r="94">
          <cell r="A94">
            <v>42979</v>
          </cell>
          <cell r="B94">
            <v>3724</v>
          </cell>
          <cell r="C94">
            <v>0</v>
          </cell>
          <cell r="D94">
            <v>0</v>
          </cell>
          <cell r="E94">
            <v>752318</v>
          </cell>
          <cell r="F94">
            <v>1102027</v>
          </cell>
          <cell r="G94">
            <v>202.02</v>
          </cell>
        </row>
        <row r="95">
          <cell r="A95">
            <v>43009</v>
          </cell>
          <cell r="B95">
            <v>3586</v>
          </cell>
          <cell r="C95">
            <v>0</v>
          </cell>
          <cell r="D95">
            <v>0</v>
          </cell>
          <cell r="E95">
            <v>859307</v>
          </cell>
          <cell r="F95">
            <v>1021866</v>
          </cell>
          <cell r="G95">
            <v>239.63</v>
          </cell>
        </row>
        <row r="96">
          <cell r="A96">
            <v>43040</v>
          </cell>
          <cell r="B96">
            <v>4448</v>
          </cell>
          <cell r="C96">
            <v>0</v>
          </cell>
          <cell r="D96">
            <v>0</v>
          </cell>
          <cell r="E96">
            <v>1323285</v>
          </cell>
          <cell r="F96">
            <v>1170739</v>
          </cell>
          <cell r="G96">
            <v>297.5</v>
          </cell>
        </row>
        <row r="97">
          <cell r="A97">
            <v>43070</v>
          </cell>
          <cell r="B97">
            <v>227</v>
          </cell>
          <cell r="C97">
            <v>0</v>
          </cell>
          <cell r="D97">
            <v>0</v>
          </cell>
          <cell r="E97">
            <v>1118814</v>
          </cell>
          <cell r="F97"/>
          <cell r="G97">
            <v>4928.7</v>
          </cell>
        </row>
        <row r="98">
          <cell r="A98">
            <v>43101</v>
          </cell>
          <cell r="B98">
            <v>3648</v>
          </cell>
          <cell r="C98">
            <v>1236446.82681</v>
          </cell>
          <cell r="D98">
            <v>113816.35</v>
          </cell>
          <cell r="E98">
            <v>1350263.1768100001</v>
          </cell>
          <cell r="F98">
            <v>1016741</v>
          </cell>
          <cell r="G98">
            <v>370.14</v>
          </cell>
        </row>
        <row r="99">
          <cell r="A99">
            <v>43132</v>
          </cell>
          <cell r="B99">
            <v>3475</v>
          </cell>
          <cell r="C99">
            <v>1393630.4085299999</v>
          </cell>
          <cell r="D99">
            <v>99725.069999999992</v>
          </cell>
          <cell r="E99">
            <v>1493355.47853</v>
          </cell>
          <cell r="F99">
            <v>976160</v>
          </cell>
          <cell r="G99">
            <v>429.74</v>
          </cell>
        </row>
        <row r="100">
          <cell r="A100">
            <v>43160</v>
          </cell>
          <cell r="B100">
            <v>3455</v>
          </cell>
          <cell r="C100">
            <v>1397600.6166600001</v>
          </cell>
          <cell r="D100">
            <v>118223.406</v>
          </cell>
          <cell r="E100">
            <v>1515824.02266</v>
          </cell>
          <cell r="F100">
            <v>1011892</v>
          </cell>
          <cell r="G100">
            <v>438.73</v>
          </cell>
        </row>
        <row r="101">
          <cell r="A101">
            <v>43191</v>
          </cell>
          <cell r="B101">
            <v>3674</v>
          </cell>
          <cell r="C101">
            <v>722292.82976200001</v>
          </cell>
          <cell r="D101">
            <v>69493.070999999996</v>
          </cell>
          <cell r="E101">
            <v>791785.900762</v>
          </cell>
          <cell r="F101">
            <v>960885</v>
          </cell>
          <cell r="G101">
            <v>215.51</v>
          </cell>
        </row>
        <row r="102">
          <cell r="A102">
            <v>43221</v>
          </cell>
          <cell r="B102">
            <v>3487</v>
          </cell>
          <cell r="C102">
            <v>522121.87599999999</v>
          </cell>
          <cell r="D102">
            <v>0</v>
          </cell>
          <cell r="E102">
            <v>522121.87599999999</v>
          </cell>
          <cell r="F102">
            <v>908868</v>
          </cell>
          <cell r="G102">
            <v>149.72999999999999</v>
          </cell>
        </row>
        <row r="103">
          <cell r="A103">
            <v>43252</v>
          </cell>
          <cell r="B103">
            <v>4058</v>
          </cell>
          <cell r="C103">
            <v>554594.4</v>
          </cell>
          <cell r="D103">
            <v>0</v>
          </cell>
          <cell r="E103">
            <v>554594.4</v>
          </cell>
          <cell r="F103">
            <v>1028126</v>
          </cell>
          <cell r="G103">
            <v>136.66999999999999</v>
          </cell>
        </row>
        <row r="104">
          <cell r="A104">
            <v>43282</v>
          </cell>
          <cell r="B104">
            <v>4058</v>
          </cell>
          <cell r="C104">
            <v>601031.34</v>
          </cell>
          <cell r="D104">
            <v>0</v>
          </cell>
          <cell r="E104">
            <v>601031.34</v>
          </cell>
          <cell r="F104">
            <v>1041242</v>
          </cell>
          <cell r="G104">
            <v>148.11000000000001</v>
          </cell>
        </row>
        <row r="105">
          <cell r="A105">
            <v>43313</v>
          </cell>
          <cell r="B105">
            <v>3494</v>
          </cell>
          <cell r="C105">
            <v>710777.01599999995</v>
          </cell>
          <cell r="D105">
            <v>0</v>
          </cell>
          <cell r="E105">
            <v>710777.01599999995</v>
          </cell>
          <cell r="F105">
            <v>1090974</v>
          </cell>
          <cell r="G105">
            <v>203.43</v>
          </cell>
        </row>
        <row r="106">
          <cell r="A106">
            <v>43344</v>
          </cell>
          <cell r="B106">
            <v>3808</v>
          </cell>
          <cell r="C106">
            <v>622504.75201200007</v>
          </cell>
          <cell r="D106">
            <v>0</v>
          </cell>
          <cell r="E106">
            <v>622504.75201200007</v>
          </cell>
          <cell r="F106">
            <v>1087855</v>
          </cell>
          <cell r="G106">
            <v>163.47</v>
          </cell>
        </row>
        <row r="107">
          <cell r="A107">
            <v>43374</v>
          </cell>
          <cell r="B107">
            <v>4091</v>
          </cell>
          <cell r="C107">
            <v>971508.33126799995</v>
          </cell>
          <cell r="D107">
            <v>36934.46</v>
          </cell>
          <cell r="E107">
            <v>1008442.7912679999</v>
          </cell>
          <cell r="F107">
            <v>1112863</v>
          </cell>
          <cell r="G107">
            <v>246.5</v>
          </cell>
        </row>
        <row r="108">
          <cell r="A108">
            <v>43405</v>
          </cell>
          <cell r="B108">
            <v>4133</v>
          </cell>
          <cell r="C108">
            <v>1163344.36405</v>
          </cell>
          <cell r="D108">
            <v>82817.87</v>
          </cell>
          <cell r="E108">
            <v>1246162.2340500001</v>
          </cell>
          <cell r="F108">
            <v>1044085</v>
          </cell>
          <cell r="G108">
            <v>301.52</v>
          </cell>
        </row>
        <row r="109">
          <cell r="A109">
            <v>43435</v>
          </cell>
          <cell r="B109">
            <v>1710</v>
          </cell>
          <cell r="C109">
            <v>817132.05061699997</v>
          </cell>
          <cell r="D109">
            <v>108948.162</v>
          </cell>
          <cell r="E109">
            <v>926080.21261699998</v>
          </cell>
          <cell r="F109">
            <v>645866</v>
          </cell>
          <cell r="G109">
            <v>541.57000000000005</v>
          </cell>
        </row>
        <row r="110">
          <cell r="A110">
            <v>43466</v>
          </cell>
          <cell r="B110">
            <v>3283</v>
          </cell>
          <cell r="C110">
            <v>1270024.2081329999</v>
          </cell>
          <cell r="D110">
            <v>124282.65000000001</v>
          </cell>
          <cell r="E110">
            <v>1394306.8581329999</v>
          </cell>
          <cell r="F110">
            <v>965396</v>
          </cell>
          <cell r="G110">
            <v>424.71</v>
          </cell>
        </row>
        <row r="111">
          <cell r="A111">
            <v>43497</v>
          </cell>
          <cell r="B111">
            <v>2240</v>
          </cell>
          <cell r="C111">
            <v>1110970.2080880001</v>
          </cell>
          <cell r="D111">
            <v>137304.94700000001</v>
          </cell>
          <cell r="E111">
            <v>1248275.155088</v>
          </cell>
          <cell r="F111">
            <v>930544</v>
          </cell>
          <cell r="G111">
            <v>557.27</v>
          </cell>
        </row>
        <row r="112">
          <cell r="A112">
            <v>43525</v>
          </cell>
          <cell r="B112">
            <v>3415</v>
          </cell>
          <cell r="C112">
            <v>1063511.9563309997</v>
          </cell>
          <cell r="D112">
            <v>84164.212</v>
          </cell>
          <cell r="E112">
            <v>1147676.1683309998</v>
          </cell>
          <cell r="F112">
            <v>939071</v>
          </cell>
          <cell r="G112">
            <v>336.07</v>
          </cell>
        </row>
        <row r="113">
          <cell r="A113">
            <v>43556</v>
          </cell>
          <cell r="B113">
            <v>3211</v>
          </cell>
          <cell r="C113">
            <v>650209.03276799992</v>
          </cell>
          <cell r="D113">
            <v>118191.264</v>
          </cell>
          <cell r="E113">
            <v>768400.29676799988</v>
          </cell>
          <cell r="F113">
            <v>836671</v>
          </cell>
          <cell r="G113">
            <v>239.3</v>
          </cell>
        </row>
        <row r="114">
          <cell r="A114">
            <v>43586</v>
          </cell>
          <cell r="B114">
            <v>3525</v>
          </cell>
          <cell r="C114">
            <v>532015.29008100007</v>
          </cell>
          <cell r="D114">
            <v>60712.443000000007</v>
          </cell>
          <cell r="E114">
            <v>592727.73308100004</v>
          </cell>
          <cell r="F114">
            <v>882458</v>
          </cell>
          <cell r="G114">
            <v>168.15</v>
          </cell>
        </row>
        <row r="115">
          <cell r="A115">
            <v>43617</v>
          </cell>
          <cell r="B115">
            <v>3295</v>
          </cell>
          <cell r="C115">
            <v>404576.17577999999</v>
          </cell>
          <cell r="D115">
            <v>0</v>
          </cell>
          <cell r="E115">
            <v>404576.17577999999</v>
          </cell>
          <cell r="F115">
            <v>869313</v>
          </cell>
          <cell r="G115">
            <v>122.78</v>
          </cell>
        </row>
        <row r="116">
          <cell r="A116">
            <v>43647</v>
          </cell>
          <cell r="B116">
            <v>3306</v>
          </cell>
          <cell r="C116">
            <v>508160.223711</v>
          </cell>
          <cell r="D116">
            <v>0</v>
          </cell>
          <cell r="E116">
            <v>508160.223711</v>
          </cell>
          <cell r="F116">
            <v>954288</v>
          </cell>
          <cell r="G116">
            <v>153.71</v>
          </cell>
        </row>
        <row r="117">
          <cell r="A117">
            <v>43678</v>
          </cell>
          <cell r="B117">
            <v>3062</v>
          </cell>
          <cell r="C117">
            <v>499726.50116500002</v>
          </cell>
          <cell r="D117">
            <v>0</v>
          </cell>
          <cell r="E117">
            <v>499726.50116500002</v>
          </cell>
          <cell r="F117">
            <v>989448</v>
          </cell>
          <cell r="G117">
            <v>163.19999999999999</v>
          </cell>
        </row>
        <row r="118">
          <cell r="A118">
            <v>43709</v>
          </cell>
          <cell r="B118">
            <v>3666</v>
          </cell>
          <cell r="C118">
            <v>686504.06346999994</v>
          </cell>
          <cell r="D118">
            <v>14085.917000000001</v>
          </cell>
          <cell r="E118">
            <v>700589.98046999995</v>
          </cell>
          <cell r="F118">
            <v>1072426</v>
          </cell>
          <cell r="G118">
            <v>191.1</v>
          </cell>
        </row>
        <row r="119">
          <cell r="A119">
            <v>43739</v>
          </cell>
          <cell r="B119">
            <v>3790</v>
          </cell>
          <cell r="C119">
            <v>808145.53876799997</v>
          </cell>
          <cell r="D119">
            <v>87134.280000000013</v>
          </cell>
          <cell r="E119">
            <v>895279.818768</v>
          </cell>
          <cell r="F119">
            <v>1032372</v>
          </cell>
          <cell r="G119">
            <v>236.22</v>
          </cell>
        </row>
        <row r="120">
          <cell r="A120">
            <v>43770</v>
          </cell>
          <cell r="B120">
            <v>3941</v>
          </cell>
          <cell r="C120">
            <v>1077845.774895</v>
          </cell>
          <cell r="D120">
            <v>96125.67</v>
          </cell>
          <cell r="E120">
            <v>1173971.444895</v>
          </cell>
          <cell r="F120">
            <v>1031735</v>
          </cell>
          <cell r="G120">
            <v>297.89</v>
          </cell>
        </row>
        <row r="121">
          <cell r="A121">
            <v>43800</v>
          </cell>
          <cell r="B121">
            <v>2029</v>
          </cell>
          <cell r="C121">
            <v>811295.97737999994</v>
          </cell>
          <cell r="D121">
            <v>122723.57999999999</v>
          </cell>
          <cell r="E121">
            <v>934019.5573799999</v>
          </cell>
          <cell r="F121">
            <v>665659</v>
          </cell>
          <cell r="G121">
            <v>460.33</v>
          </cell>
        </row>
        <row r="122">
          <cell r="A122">
            <v>43831</v>
          </cell>
          <cell r="B122">
            <v>3366</v>
          </cell>
          <cell r="C122">
            <v>1062004.42506</v>
          </cell>
          <cell r="D122">
            <v>126191.91</v>
          </cell>
          <cell r="E122">
            <v>1188196.33506</v>
          </cell>
          <cell r="F122">
            <v>912180</v>
          </cell>
          <cell r="G122">
            <v>353</v>
          </cell>
        </row>
        <row r="123">
          <cell r="A123">
            <v>43862</v>
          </cell>
          <cell r="B123">
            <v>3332</v>
          </cell>
          <cell r="C123">
            <v>1009188.1226080001</v>
          </cell>
          <cell r="D123">
            <v>125530.76000000001</v>
          </cell>
          <cell r="E123">
            <v>1134718.8826080002</v>
          </cell>
          <cell r="F123">
            <v>882253</v>
          </cell>
          <cell r="G123">
            <v>340.55</v>
          </cell>
        </row>
        <row r="124">
          <cell r="A124">
            <v>43891</v>
          </cell>
          <cell r="B124">
            <v>2584</v>
          </cell>
          <cell r="C124">
            <v>817753.6667399999</v>
          </cell>
          <cell r="D124">
            <v>138854.595</v>
          </cell>
          <cell r="E124">
            <v>956608.26173999987</v>
          </cell>
          <cell r="F124">
            <v>776529</v>
          </cell>
          <cell r="G124">
            <v>370.2</v>
          </cell>
        </row>
        <row r="125">
          <cell r="A125">
            <v>43922</v>
          </cell>
          <cell r="B125">
            <v>397</v>
          </cell>
          <cell r="C125">
            <v>287023.18272599997</v>
          </cell>
          <cell r="D125">
            <v>9754.5069999999996</v>
          </cell>
          <cell r="E125">
            <v>296777.68972599995</v>
          </cell>
          <cell r="F125">
            <v>342258</v>
          </cell>
          <cell r="G125">
            <v>747.55</v>
          </cell>
        </row>
        <row r="126">
          <cell r="A126">
            <v>43952</v>
          </cell>
          <cell r="B126">
            <v>376</v>
          </cell>
          <cell r="C126">
            <v>224603.52174499998</v>
          </cell>
          <cell r="D126">
            <v>0</v>
          </cell>
          <cell r="E126">
            <v>224603.52174499998</v>
          </cell>
          <cell r="F126">
            <v>318117</v>
          </cell>
          <cell r="G126">
            <v>597.35</v>
          </cell>
        </row>
        <row r="127">
          <cell r="A127">
            <v>43983</v>
          </cell>
          <cell r="B127">
            <v>998</v>
          </cell>
          <cell r="C127">
            <v>96810.430781999996</v>
          </cell>
          <cell r="D127">
            <v>0</v>
          </cell>
          <cell r="E127">
            <v>96810.430781999996</v>
          </cell>
          <cell r="F127">
            <v>470562</v>
          </cell>
          <cell r="G127">
            <v>97</v>
          </cell>
        </row>
        <row r="128">
          <cell r="A128">
            <v>44013</v>
          </cell>
          <cell r="B128">
            <v>2285</v>
          </cell>
          <cell r="C128">
            <v>227751.393526</v>
          </cell>
          <cell r="D128">
            <v>0</v>
          </cell>
          <cell r="E128">
            <v>227751.393526</v>
          </cell>
          <cell r="F128">
            <v>724092</v>
          </cell>
          <cell r="G128">
            <v>99.67</v>
          </cell>
        </row>
        <row r="129">
          <cell r="A129">
            <v>44044</v>
          </cell>
          <cell r="B129">
            <v>2911</v>
          </cell>
          <cell r="C129">
            <v>464507.7529839999</v>
          </cell>
          <cell r="D129">
            <v>0</v>
          </cell>
          <cell r="E129">
            <v>464507.7529839999</v>
          </cell>
          <cell r="F129">
            <v>882925</v>
          </cell>
          <cell r="G129">
            <v>159.57</v>
          </cell>
        </row>
        <row r="130">
          <cell r="A130">
            <v>44075</v>
          </cell>
          <cell r="B130">
            <v>3199</v>
          </cell>
          <cell r="C130">
            <v>475637.28426199994</v>
          </cell>
          <cell r="D130">
            <v>26631.465999999997</v>
          </cell>
          <cell r="E130">
            <v>502268.75026199996</v>
          </cell>
          <cell r="F130">
            <v>959622</v>
          </cell>
          <cell r="G130">
            <v>157.01</v>
          </cell>
        </row>
        <row r="131">
          <cell r="A131">
            <v>44105</v>
          </cell>
          <cell r="B131">
            <v>2971</v>
          </cell>
          <cell r="C131">
            <v>706620.50348999992</v>
          </cell>
          <cell r="D131">
            <v>95254.620999999999</v>
          </cell>
          <cell r="E131">
            <v>801875.12448999996</v>
          </cell>
          <cell r="F131">
            <v>905111</v>
          </cell>
          <cell r="G131">
            <v>269.89999999999998</v>
          </cell>
        </row>
        <row r="132">
          <cell r="A132">
            <v>44136</v>
          </cell>
          <cell r="B132">
            <v>1153</v>
          </cell>
          <cell r="C132">
            <v>659512.46992399998</v>
          </cell>
          <cell r="D132">
            <v>66355.535999999993</v>
          </cell>
          <cell r="E132">
            <v>725868.00592399994</v>
          </cell>
          <cell r="F132">
            <v>567455</v>
          </cell>
          <cell r="G132">
            <v>629.54999999999995</v>
          </cell>
        </row>
        <row r="133">
          <cell r="A133">
            <v>44166</v>
          </cell>
          <cell r="B133">
            <v>750</v>
          </cell>
          <cell r="C133">
            <v>489565.55505999998</v>
          </cell>
          <cell r="D133">
            <v>99417.12</v>
          </cell>
          <cell r="E133">
            <v>588982.67506000004</v>
          </cell>
          <cell r="F133">
            <v>457403</v>
          </cell>
          <cell r="G133">
            <v>785.31</v>
          </cell>
        </row>
        <row r="134">
          <cell r="A134">
            <v>44197</v>
          </cell>
          <cell r="B134">
            <v>0</v>
          </cell>
          <cell r="C134">
            <v>926851.35414900002</v>
          </cell>
          <cell r="D134">
            <v>140100.429</v>
          </cell>
          <cell r="E134">
            <v>1066951.783149</v>
          </cell>
          <cell r="F134">
            <v>560764</v>
          </cell>
          <cell r="G134" t="e">
            <v>#DIV/0!</v>
          </cell>
        </row>
        <row r="135">
          <cell r="A135">
            <v>44228</v>
          </cell>
          <cell r="B135">
            <v>0</v>
          </cell>
          <cell r="C135">
            <v>748841.174551</v>
          </cell>
          <cell r="D135">
            <v>112254.81200000001</v>
          </cell>
          <cell r="E135">
            <v>861095.98655100004</v>
          </cell>
          <cell r="F135">
            <v>475151</v>
          </cell>
          <cell r="G135" t="e">
            <v>#DIV/0!</v>
          </cell>
        </row>
        <row r="136">
          <cell r="A136">
            <v>44256</v>
          </cell>
          <cell r="B136">
            <v>0</v>
          </cell>
          <cell r="C136">
            <v>9.5263930000000006</v>
          </cell>
          <cell r="D136">
            <v>128304.708</v>
          </cell>
          <cell r="E136">
            <v>128314.23439299999</v>
          </cell>
          <cell r="F136"/>
          <cell r="G136" t="e">
            <v>#DIV/0!</v>
          </cell>
        </row>
        <row r="137">
          <cell r="A137">
            <v>44287</v>
          </cell>
          <cell r="B137">
            <v>0</v>
          </cell>
          <cell r="C137">
            <v>9.5263930000000006</v>
          </cell>
          <cell r="D137">
            <v>0</v>
          </cell>
          <cell r="E137">
            <v>9.5263930000000006</v>
          </cell>
          <cell r="F137"/>
          <cell r="G137" t="e">
            <v>#DIV/0!</v>
          </cell>
        </row>
        <row r="138">
          <cell r="A138">
            <v>44317</v>
          </cell>
          <cell r="B138">
            <v>0</v>
          </cell>
          <cell r="C138">
            <v>9.5263930000000006</v>
          </cell>
          <cell r="D138">
            <v>0</v>
          </cell>
          <cell r="E138">
            <v>9.5263930000000006</v>
          </cell>
          <cell r="F138"/>
          <cell r="G138" t="e">
            <v>#DIV/0!</v>
          </cell>
        </row>
        <row r="139">
          <cell r="A139">
            <v>44348</v>
          </cell>
          <cell r="B139">
            <v>0</v>
          </cell>
          <cell r="C139">
            <v>9.5263930000000006</v>
          </cell>
          <cell r="D139">
            <v>0</v>
          </cell>
          <cell r="E139">
            <v>9.5263930000000006</v>
          </cell>
          <cell r="F139"/>
          <cell r="G139" t="e">
            <v>#DIV/0!</v>
          </cell>
        </row>
        <row r="140">
          <cell r="A140">
            <v>44378</v>
          </cell>
          <cell r="B140">
            <v>0</v>
          </cell>
          <cell r="C140">
            <v>9.5263930000000006</v>
          </cell>
          <cell r="D140">
            <v>0</v>
          </cell>
          <cell r="E140">
            <v>9.5263930000000006</v>
          </cell>
          <cell r="F140"/>
          <cell r="G140" t="e">
            <v>#DIV/0!</v>
          </cell>
        </row>
        <row r="141">
          <cell r="A141">
            <v>44409</v>
          </cell>
          <cell r="B141">
            <v>0</v>
          </cell>
          <cell r="C141">
            <v>9.5263930000000006</v>
          </cell>
          <cell r="D141">
            <v>0</v>
          </cell>
          <cell r="E141">
            <v>9.5263930000000006</v>
          </cell>
          <cell r="F141"/>
          <cell r="G141" t="e">
            <v>#DIV/0!</v>
          </cell>
        </row>
        <row r="142">
          <cell r="A142">
            <v>44440</v>
          </cell>
          <cell r="B142">
            <v>0</v>
          </cell>
          <cell r="C142">
            <v>9.5263930000000006</v>
          </cell>
          <cell r="D142">
            <v>0</v>
          </cell>
          <cell r="E142">
            <v>9.5263930000000006</v>
          </cell>
          <cell r="F142"/>
          <cell r="G142" t="e">
            <v>#DIV/0!</v>
          </cell>
        </row>
        <row r="143">
          <cell r="A143">
            <v>44470</v>
          </cell>
          <cell r="B143">
            <v>0</v>
          </cell>
          <cell r="C143">
            <v>9.5263930000000006</v>
          </cell>
          <cell r="D143">
            <v>0</v>
          </cell>
          <cell r="E143">
            <v>9.5263930000000006</v>
          </cell>
          <cell r="F143"/>
          <cell r="G143" t="e">
            <v>#DIV/0!</v>
          </cell>
        </row>
        <row r="144">
          <cell r="A144">
            <v>44501</v>
          </cell>
          <cell r="B144">
            <v>0</v>
          </cell>
          <cell r="C144">
            <v>9.5263930000000006</v>
          </cell>
          <cell r="D144">
            <v>0</v>
          </cell>
          <cell r="E144">
            <v>9.5263930000000006</v>
          </cell>
          <cell r="F144"/>
          <cell r="G144" t="e">
            <v>#DIV/0!</v>
          </cell>
        </row>
        <row r="145">
          <cell r="A145">
            <v>44531</v>
          </cell>
          <cell r="B145">
            <v>0</v>
          </cell>
          <cell r="C145">
            <v>9.5263930000000006</v>
          </cell>
          <cell r="D145">
            <v>0</v>
          </cell>
          <cell r="E145">
            <v>9.5263930000000006</v>
          </cell>
          <cell r="F145"/>
          <cell r="G145" t="e">
            <v>#DIV/0!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6"/>
  <sheetViews>
    <sheetView tabSelected="1" view="pageLayout" topLeftCell="A7" zoomScale="115" zoomScaleNormal="100" zoomScalePageLayoutView="115" workbookViewId="0">
      <selection activeCell="A19" sqref="A19:XFD23"/>
    </sheetView>
  </sheetViews>
  <sheetFormatPr baseColWidth="10" defaultColWidth="9.140625" defaultRowHeight="15" x14ac:dyDescent="0.25"/>
  <cols>
    <col min="1" max="1" width="21.140625" customWidth="1"/>
    <col min="2" max="12" width="8" customWidth="1"/>
    <col min="13" max="13" width="0" hidden="1" customWidth="1"/>
    <col min="14" max="14" width="11" customWidth="1"/>
    <col min="15" max="15" width="9" customWidth="1"/>
  </cols>
  <sheetData>
    <row r="1" spans="1:16" s="30" customFormat="1" ht="26.25" x14ac:dyDescent="0.4">
      <c r="A1" s="50" t="s">
        <v>11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1"/>
    </row>
    <row r="2" spans="1:16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6" x14ac:dyDescent="0.25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</row>
    <row r="4" spans="1:16" x14ac:dyDescent="0.2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1:16" ht="15.75" thickBot="1" x14ac:dyDescent="0.3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6" ht="15.75" thickBot="1" x14ac:dyDescent="0.3">
      <c r="A6" s="21" t="s">
        <v>0</v>
      </c>
      <c r="B6" s="24"/>
      <c r="C6" s="25" t="s">
        <v>1</v>
      </c>
      <c r="D6" s="26" t="s">
        <v>8</v>
      </c>
      <c r="E6" s="27"/>
      <c r="F6" s="27"/>
      <c r="G6" s="27"/>
      <c r="H6" s="28"/>
      <c r="I6" s="27"/>
      <c r="J6" s="28"/>
      <c r="K6" s="28"/>
      <c r="L6" s="27"/>
      <c r="M6" s="1"/>
      <c r="N6" s="1"/>
      <c r="O6" s="1"/>
    </row>
    <row r="7" spans="1:16" ht="15.75" thickBot="1" x14ac:dyDescent="0.3">
      <c r="A7" s="13" t="s">
        <v>2</v>
      </c>
      <c r="B7" s="8"/>
      <c r="C7" s="16">
        <f>SUM(RG_SerieY1_H)</f>
        <v>0</v>
      </c>
      <c r="D7" s="17" t="s">
        <v>3</v>
      </c>
      <c r="E7" s="2"/>
      <c r="F7" s="2"/>
      <c r="G7" s="2"/>
      <c r="H7" s="3"/>
      <c r="I7" s="2"/>
      <c r="J7" s="2"/>
      <c r="K7" s="3"/>
      <c r="L7" s="2"/>
      <c r="M7" s="2"/>
      <c r="N7" s="2"/>
      <c r="O7" s="1"/>
    </row>
    <row r="8" spans="1:16" ht="15.75" thickBot="1" x14ac:dyDescent="0.3">
      <c r="A8" s="9"/>
      <c r="B8" s="10"/>
      <c r="C8" s="16">
        <f>SUM(RG_SerieY3_H)</f>
        <v>0</v>
      </c>
      <c r="D8" s="18" t="s">
        <v>3</v>
      </c>
      <c r="E8" s="2"/>
      <c r="F8" s="2"/>
      <c r="G8" s="2"/>
      <c r="H8" s="2"/>
      <c r="I8" s="2"/>
      <c r="J8" s="2"/>
      <c r="K8" s="2"/>
      <c r="L8" s="2"/>
      <c r="M8" s="2"/>
      <c r="N8" s="2"/>
      <c r="O8" s="1"/>
    </row>
    <row r="9" spans="1:16" ht="15.75" thickBot="1" x14ac:dyDescent="0.3">
      <c r="A9" s="9"/>
      <c r="B9" s="10"/>
      <c r="C9" s="16">
        <f>SUM(RG_SerieY6_H)</f>
        <v>0</v>
      </c>
      <c r="D9" s="18" t="s">
        <v>3</v>
      </c>
      <c r="E9" s="2"/>
      <c r="F9" s="2"/>
      <c r="G9" s="2"/>
      <c r="H9" s="3"/>
      <c r="I9" s="3"/>
      <c r="J9" s="3"/>
      <c r="K9" s="3"/>
      <c r="L9" s="2"/>
      <c r="M9" s="2"/>
      <c r="N9" s="2"/>
      <c r="O9" s="1"/>
    </row>
    <row r="10" spans="1:16" ht="15.75" thickBot="1" x14ac:dyDescent="0.3">
      <c r="A10" s="9"/>
      <c r="B10" s="10"/>
      <c r="C10" s="16">
        <f>SUM(RG_SerieY7_H)</f>
        <v>0</v>
      </c>
      <c r="D10" s="19" t="s">
        <v>3</v>
      </c>
      <c r="E10" s="2"/>
      <c r="F10" s="2"/>
      <c r="G10" s="2"/>
      <c r="H10" s="3"/>
      <c r="I10" s="3"/>
      <c r="J10" s="3"/>
      <c r="K10" s="3"/>
      <c r="L10" s="2"/>
      <c r="M10" s="2"/>
      <c r="N10" s="2"/>
      <c r="O10" s="1"/>
    </row>
    <row r="11" spans="1:16" ht="15.75" thickBot="1" x14ac:dyDescent="0.3">
      <c r="A11" s="11"/>
      <c r="B11" s="12"/>
      <c r="C11" s="16">
        <f>SUM(RG_SerieY8_H)</f>
        <v>0</v>
      </c>
      <c r="D11" s="19" t="s">
        <v>3</v>
      </c>
      <c r="E11" s="2"/>
      <c r="F11" s="2"/>
      <c r="G11" s="2"/>
      <c r="H11" s="3"/>
      <c r="I11" s="3"/>
      <c r="J11" s="3"/>
      <c r="K11" s="3"/>
      <c r="L11" s="2"/>
      <c r="M11" s="2"/>
      <c r="N11" s="2"/>
      <c r="O11" s="1"/>
    </row>
    <row r="12" spans="1:16" ht="15.75" thickBot="1" x14ac:dyDescent="0.3">
      <c r="A12" s="9"/>
      <c r="B12" s="10"/>
      <c r="C12" s="16">
        <f>SUM(RG_SerieY9_H)</f>
        <v>0</v>
      </c>
      <c r="D12" s="19" t="s">
        <v>3</v>
      </c>
      <c r="E12" s="2"/>
      <c r="F12" s="2"/>
      <c r="G12" s="2"/>
      <c r="H12" s="3"/>
      <c r="I12" s="3"/>
      <c r="J12" s="3"/>
      <c r="K12" s="3"/>
      <c r="L12" s="2"/>
      <c r="M12" s="2"/>
      <c r="N12" s="2"/>
      <c r="O12" s="1"/>
    </row>
    <row r="13" spans="1:16" ht="15.75" thickBot="1" x14ac:dyDescent="0.3">
      <c r="A13" s="9"/>
      <c r="B13" s="10"/>
      <c r="C13" s="16">
        <f>SUM(RG_SerieY10_H)</f>
        <v>0</v>
      </c>
      <c r="D13" s="19" t="s">
        <v>3</v>
      </c>
      <c r="E13" s="2"/>
      <c r="F13" s="2"/>
      <c r="G13" s="2"/>
      <c r="H13" s="3"/>
      <c r="I13" s="3"/>
      <c r="J13" s="3"/>
      <c r="K13" s="3"/>
      <c r="L13" s="2"/>
      <c r="M13" s="2"/>
      <c r="N13" s="2"/>
      <c r="O13" s="1"/>
    </row>
    <row r="14" spans="1:16" ht="15.75" thickBot="1" x14ac:dyDescent="0.3">
      <c r="A14" s="9"/>
      <c r="B14" s="10"/>
      <c r="C14" s="16">
        <f>SUM(RG_SerieY11_H)</f>
        <v>0</v>
      </c>
      <c r="D14" s="19" t="s">
        <v>3</v>
      </c>
      <c r="E14" s="2"/>
      <c r="F14" s="2"/>
      <c r="G14" s="2"/>
      <c r="H14" s="3"/>
      <c r="I14" s="3"/>
      <c r="J14" s="3"/>
      <c r="K14" s="3"/>
      <c r="L14" s="2"/>
      <c r="M14" s="2"/>
      <c r="N14" s="2"/>
      <c r="O14" s="1"/>
    </row>
    <row r="15" spans="1:16" ht="15.75" thickBot="1" x14ac:dyDescent="0.3">
      <c r="A15" s="9"/>
      <c r="B15" s="10"/>
      <c r="C15" s="16">
        <f>SUM(RG_SerieY12_H)</f>
        <v>0</v>
      </c>
      <c r="D15" s="19" t="s">
        <v>3</v>
      </c>
      <c r="E15" s="2"/>
      <c r="F15" s="2"/>
      <c r="G15" s="2"/>
      <c r="H15" s="3"/>
      <c r="I15" s="3"/>
      <c r="J15" s="3"/>
      <c r="K15" s="3"/>
      <c r="L15" s="2"/>
      <c r="M15" s="2"/>
      <c r="N15" s="2"/>
      <c r="O15" s="1"/>
    </row>
    <row r="16" spans="1:16" ht="15.75" thickBot="1" x14ac:dyDescent="0.3">
      <c r="A16" s="9"/>
      <c r="B16" s="10"/>
      <c r="C16" s="16">
        <f>SUM(RG_SerieY13_H)</f>
        <v>0</v>
      </c>
      <c r="D16" s="19" t="s">
        <v>3</v>
      </c>
      <c r="E16" s="2"/>
      <c r="F16" s="2"/>
      <c r="G16" s="2"/>
      <c r="H16" s="3"/>
      <c r="I16" s="3"/>
      <c r="J16" s="3"/>
      <c r="K16" s="3"/>
      <c r="L16" s="2"/>
      <c r="M16" s="2"/>
      <c r="N16" s="2"/>
      <c r="O16" s="1"/>
    </row>
    <row r="17" spans="1:15" ht="15.75" thickBot="1" x14ac:dyDescent="0.3">
      <c r="A17" s="13"/>
      <c r="B17" s="8"/>
      <c r="C17" s="16">
        <f>SUM(RG_SerieY14_H)</f>
        <v>0</v>
      </c>
      <c r="D17" s="20" t="s">
        <v>3</v>
      </c>
      <c r="E17" s="2"/>
      <c r="F17" s="2"/>
      <c r="G17" s="2"/>
      <c r="H17" s="3"/>
      <c r="I17" s="3"/>
      <c r="J17" s="3"/>
      <c r="K17" s="3"/>
      <c r="L17" s="2"/>
      <c r="M17" s="2"/>
      <c r="N17" s="2"/>
      <c r="O17" s="1"/>
    </row>
    <row r="18" spans="1:15" ht="15.75" thickBot="1" x14ac:dyDescent="0.3">
      <c r="A18" s="14" t="s">
        <v>7</v>
      </c>
      <c r="B18" s="15">
        <f>SUM(B7:B17)</f>
        <v>0</v>
      </c>
      <c r="C18" s="15">
        <f t="shared" ref="C18:D18" si="0">SUM(C7:C17)</f>
        <v>0</v>
      </c>
      <c r="D18" s="15">
        <f t="shared" si="0"/>
        <v>0</v>
      </c>
      <c r="E18" s="22">
        <f>SUM(B18:D18)</f>
        <v>0</v>
      </c>
      <c r="F18" s="23" t="s">
        <v>3</v>
      </c>
      <c r="G18" s="3"/>
      <c r="H18" s="3"/>
      <c r="I18" s="3"/>
      <c r="J18" s="3"/>
      <c r="K18" s="3"/>
      <c r="L18" s="3"/>
      <c r="M18" s="2"/>
      <c r="N18" s="3"/>
      <c r="O18" s="31"/>
    </row>
    <row r="19" spans="1:15" ht="21" customHeight="1" thickBot="1" x14ac:dyDescent="0.3">
      <c r="A19" s="4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2"/>
      <c r="N19" s="3"/>
      <c r="O19" s="31"/>
    </row>
    <row r="20" spans="1:15" ht="20.25" customHeight="1" x14ac:dyDescent="0.25">
      <c r="A20" s="44" t="s">
        <v>9</v>
      </c>
      <c r="B20" s="45" t="e">
        <f>VLOOKUP(RG_SerieX_H,[1]Gesamt!$A$2:$G$1000,6,FALSE)</f>
        <v>#N/A</v>
      </c>
      <c r="C20" s="46" t="e">
        <f>SUM(RG_SerieE1_H)</f>
        <v>#N/A</v>
      </c>
      <c r="D20" s="47" t="s">
        <v>3</v>
      </c>
    </row>
    <row r="21" spans="1:15" ht="0.75" customHeight="1" x14ac:dyDescent="0.25">
      <c r="A21" s="41" t="s">
        <v>13</v>
      </c>
      <c r="B21" s="42"/>
      <c r="C21" s="43">
        <f>SUM(RG_SerieY16_H)</f>
        <v>0</v>
      </c>
      <c r="D21" s="48" t="s">
        <v>3</v>
      </c>
    </row>
    <row r="22" spans="1:15" ht="17.25" customHeight="1" thickBot="1" x14ac:dyDescent="0.3">
      <c r="A22" s="37" t="s">
        <v>12</v>
      </c>
      <c r="B22" s="38"/>
      <c r="C22" s="39">
        <f>SUM(RG_SerieY15_H)</f>
        <v>0</v>
      </c>
      <c r="D22" s="40" t="s">
        <v>10</v>
      </c>
    </row>
    <row r="23" spans="1:15" ht="15.75" thickBot="1" x14ac:dyDescent="0.3">
      <c r="A23" s="41" t="s">
        <v>4</v>
      </c>
      <c r="B23" s="42" t="e">
        <f>IF(RG_SerieE1_H&gt;0, RG_SerieE1_H+ RG_SerieY16_H,RG_SerieY16_H+RG_SerieY15_H)</f>
        <v>#N/A</v>
      </c>
      <c r="C23" s="42" t="e">
        <f>IF(RG_SerieE1_H&gt;0, RG_SerieE1_H+ RG_SerieY16_H,RG_SerieY16_H+RG_SerieY15_H)</f>
        <v>#N/A</v>
      </c>
      <c r="D23" s="42" t="e">
        <f>IF(RG_SerieE1_H&gt;0, RG_SerieE1_H+ RG_SerieY16_H,RG_SerieY16_H+RG_SerieY15_H)</f>
        <v>#N/A</v>
      </c>
      <c r="E23" s="43" t="e">
        <f>SUM(B23:D23)</f>
        <v>#N/A</v>
      </c>
      <c r="F23" s="16" t="s">
        <v>10</v>
      </c>
    </row>
    <row r="24" spans="1:15" ht="15.75" thickBot="1" x14ac:dyDescent="0.3">
      <c r="A24" s="35" t="s">
        <v>6</v>
      </c>
      <c r="B24" s="36">
        <f>ROUND(B18,0)</f>
        <v>0</v>
      </c>
      <c r="C24" s="33">
        <f>SUM(RG_SerieE2_H)</f>
        <v>0</v>
      </c>
      <c r="D24" s="34" t="s">
        <v>3</v>
      </c>
    </row>
    <row r="25" spans="1:15" ht="15.75" thickBot="1" x14ac:dyDescent="0.3">
      <c r="A25" s="6" t="s">
        <v>5</v>
      </c>
      <c r="B25" s="7" t="e">
        <f>B23-RG_SerieE2_H</f>
        <v>#N/A</v>
      </c>
      <c r="C25" s="7" t="e">
        <f>C23-RG_SerieE2_H</f>
        <v>#N/A</v>
      </c>
      <c r="D25" s="7" t="e">
        <f>D23-RG_SerieE2_H</f>
        <v>#N/A</v>
      </c>
      <c r="E25" s="22" t="e">
        <f>SUM(B25:D25)</f>
        <v>#N/A</v>
      </c>
      <c r="F25" s="23" t="s">
        <v>3</v>
      </c>
      <c r="G25" s="32"/>
      <c r="H25" s="32"/>
      <c r="I25" s="32"/>
      <c r="J25" s="32"/>
      <c r="K25" s="32"/>
      <c r="L25" s="32"/>
      <c r="M25" s="32"/>
      <c r="N25" s="32"/>
      <c r="O25" s="31"/>
    </row>
    <row r="26" spans="1:15" x14ac:dyDescent="0.25"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</row>
  </sheetData>
  <mergeCells count="2">
    <mergeCell ref="A3:O3"/>
    <mergeCell ref="A1:P1"/>
  </mergeCells>
  <pageMargins left="0.23622047244094491" right="0.23622047244094491" top="0.55118110236220474" bottom="0.55118110236220474" header="0.31496062992125984" footer="0.31496062992125984"/>
  <pageSetup paperSize="9" orientation="landscape" r:id="rId1"/>
  <headerFooter>
    <oddHeader>&amp;Test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29</vt:i4>
      </vt:variant>
    </vt:vector>
  </HeadingPairs>
  <TitlesOfParts>
    <vt:vector size="30" baseType="lpstr">
      <vt:lpstr>Sheet1</vt:lpstr>
      <vt:lpstr>ReportDescription</vt:lpstr>
      <vt:lpstr>ReportTitle</vt:lpstr>
      <vt:lpstr>RG_SerieE1_H</vt:lpstr>
      <vt:lpstr>RG_SerieE2_H</vt:lpstr>
      <vt:lpstr>RG_SerieX_H</vt:lpstr>
      <vt:lpstr>RG_SerieY1_H</vt:lpstr>
      <vt:lpstr>RG_SerieY1_TAGName</vt:lpstr>
      <vt:lpstr>RG_SerieY10_H</vt:lpstr>
      <vt:lpstr>RG_SerieY10_TAGName</vt:lpstr>
      <vt:lpstr>RG_SerieY11_H</vt:lpstr>
      <vt:lpstr>RG_SerieY11_TAGName</vt:lpstr>
      <vt:lpstr>RG_SerieY12_H</vt:lpstr>
      <vt:lpstr>RG_SerieY12_TAGName</vt:lpstr>
      <vt:lpstr>RG_SerieY13_H</vt:lpstr>
      <vt:lpstr>RG_SerieY13_TAGName</vt:lpstr>
      <vt:lpstr>RG_SerieY14_H</vt:lpstr>
      <vt:lpstr>RG_SerieY14_TAGName</vt:lpstr>
      <vt:lpstr>RG_SerieY15_H</vt:lpstr>
      <vt:lpstr>RG_SerieY16_H</vt:lpstr>
      <vt:lpstr>RG_SerieY3_H</vt:lpstr>
      <vt:lpstr>RG_SerieY3_TAGName</vt:lpstr>
      <vt:lpstr>RG_SerieY6_H</vt:lpstr>
      <vt:lpstr>RG_SerieY6_TAGName</vt:lpstr>
      <vt:lpstr>RG_SerieY7_H</vt:lpstr>
      <vt:lpstr>RG_SerieY7_TAGName</vt:lpstr>
      <vt:lpstr>RG_SerieY8_H</vt:lpstr>
      <vt:lpstr>RG_SerieY8_TAGName</vt:lpstr>
      <vt:lpstr>RG_SerieY9_H</vt:lpstr>
      <vt:lpstr>RG_SerieY9_TAGName</vt:lpstr>
    </vt:vector>
  </TitlesOfParts>
  <Company>Duni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Service Account, MessDas Admin</dc:creator>
  <cp:lastModifiedBy>Dietmar Wawrzik</cp:lastModifiedBy>
  <cp:lastPrinted>2016-10-10T11:32:38Z</cp:lastPrinted>
  <dcterms:created xsi:type="dcterms:W3CDTF">2016-03-11T12:29:54Z</dcterms:created>
  <dcterms:modified xsi:type="dcterms:W3CDTF">2024-09-27T13:15:11Z</dcterms:modified>
</cp:coreProperties>
</file>